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Sarah Thomsen\Box Sync\WHO - HEPR platforms\4 - Phase 2\03 PMO\05 Tools and technology\2. PP templates\Downloaded on May 4th\02 Identifying Strategic Priorities\"/>
    </mc:Choice>
  </mc:AlternateContent>
  <xr:revisionPtr revIDLastSave="0" documentId="8_{ED4B33C8-B947-4DAF-BE2F-FBC77B11CD0C}" xr6:coauthVersionLast="47" xr6:coauthVersionMax="47" xr10:uidLastSave="{00000000-0000-0000-0000-000000000000}"/>
  <workbookProtection workbookAlgorithmName="SHA-512" workbookHashValue="QM0OZ7cTcaXuHHvOl1pg2RotVjUpGSS+9JmJgVkjHvSNMOKW8emG2L/ONsyjU0LQNYh1H/FU3TsRStpY8JDY9Q==" workbookSaltValue="cVDluiLeG/9acR35GBHcXQ==" workbookSpinCount="100000" lockStructure="1"/>
  <bookViews>
    <workbookView xWindow="2055" yWindow="-15870" windowWidth="25440" windowHeight="15990" xr2:uid="{6C7C7211-05FE-4472-9B84-5403EDD4B2F6}"/>
  </bookViews>
  <sheets>
    <sheet name="Country profile summary" sheetId="2" r:id="rId1"/>
    <sheet name="Section A PF proposal" sheetId="3" r:id="rId2"/>
    <sheet name="DPM"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'[1]National MH programme'!#REF!</definedName>
    <definedName name="_____________MQ1">'[2]Set up'!$J$7</definedName>
    <definedName name="_____________MQ2">'[2]Set up'!$J$8</definedName>
    <definedName name="_____________MQ3">'[2]Set up'!$J$9</definedName>
    <definedName name="____________MQ1">'[2]Set up'!$J$7</definedName>
    <definedName name="____________MQ2">'[2]Set up'!$J$8</definedName>
    <definedName name="____________MQ3">'[2]Set up'!$J$9</definedName>
    <definedName name="___________MQ1">'[2]Set up'!$J$7</definedName>
    <definedName name="___________MQ2">'[2]Set up'!$J$8</definedName>
    <definedName name="___________MQ3">'[2]Set up'!$J$9</definedName>
    <definedName name="__________MQ1">'[2]Set up'!$J$7</definedName>
    <definedName name="__________MQ2">'[2]Set up'!$J$8</definedName>
    <definedName name="__________MQ3">'[2]Set up'!$J$9</definedName>
    <definedName name="_________MQ1">'[2]Set up'!$J$7</definedName>
    <definedName name="_________MQ2">'[2]Set up'!$J$8</definedName>
    <definedName name="_________MQ3">'[2]Set up'!$J$9</definedName>
    <definedName name="________MQ1">'[2]Set up'!$J$7</definedName>
    <definedName name="________MQ2">'[2]Set up'!$J$8</definedName>
    <definedName name="________MQ3">'[2]Set up'!$J$9</definedName>
    <definedName name="_______MQ1">'[3]Set up'!$J$7</definedName>
    <definedName name="_______MQ2">'[3]Set up'!$J$8</definedName>
    <definedName name="_______MQ3">'[3]Set up'!$J$9</definedName>
    <definedName name="______MQ1">'[3]Set up'!$J$7</definedName>
    <definedName name="______MQ2">'[3]Set up'!$J$8</definedName>
    <definedName name="______MQ3">'[3]Set up'!$J$9</definedName>
    <definedName name="_____MQ1">'[3]Set up'!$J$7</definedName>
    <definedName name="_____MQ2">'[3]Set up'!$J$8</definedName>
    <definedName name="_____MQ3">'[3]Set up'!$J$9</definedName>
    <definedName name="____MQ1">'[3]Set up'!$J$7</definedName>
    <definedName name="____MQ2">'[3]Set up'!$J$8</definedName>
    <definedName name="____MQ3">'[3]Set up'!$J$9</definedName>
    <definedName name="___MQ1">'[3]Set up'!$J$7</definedName>
    <definedName name="___MQ2">'[3]Set up'!$J$8</definedName>
    <definedName name="___MQ3">'[3]Set up'!$J$9</definedName>
    <definedName name="__MQ1">'[3]Set up'!$J$7</definedName>
    <definedName name="__MQ2">'[3]Set up'!$J$8</definedName>
    <definedName name="__MQ3">'[3]Set up'!$J$9</definedName>
    <definedName name="_Key1" hidden="1">#REF!</definedName>
    <definedName name="_MainList">INDEX(#REF!,0,MATCH(INDEX(#REF!,COLUMN()-COLUMN(#REF!)),#REF!,0))</definedName>
    <definedName name="_MQ1">'[3]Set up'!$J$7</definedName>
    <definedName name="_MQ2">'[3]Set up'!$J$8</definedName>
    <definedName name="_MQ3">'[3]Set up'!$J$9</definedName>
    <definedName name="_Order1" hidden="1">255</definedName>
    <definedName name="_Sort" hidden="1">#REF!</definedName>
    <definedName name="_Source">INDEX(#REF!,1,1):INDEX(#REF!,COUNTA(#REF!))</definedName>
    <definedName name="_useList">INDEX(_MainList,1,1):INDEX(_MainList,COUNTA(_MainList))</definedName>
    <definedName name="ActivityMaster">#REF!</definedName>
    <definedName name="All_country_data">'[4]Country Database'!$B$4:$XFD$197</definedName>
    <definedName name="AllByCountries">'[5]By Country'!$A$5:$K$7997</definedName>
    <definedName name="AllCountries">'[3]Internal data'!$E$5:$E$197</definedName>
    <definedName name="AllCountrySelector">[5]Calculations!$T$26</definedName>
    <definedName name="AllDasboardDisplay">[5]Calculations!$C$73:$G$95</definedName>
    <definedName name="AllResultsCountries">'[4]All results country calculation'!$A$2:$R$2500</definedName>
    <definedName name="ALLrt">[6]ScenarioGPT!$N$24:$GX$73</definedName>
    <definedName name="Ambulanciers_per_bed">[6]Inputs!$I$74</definedName>
    <definedName name="Attack_rate_modelled">'[6]User Dashboard'!$C$13</definedName>
    <definedName name="AttackRate">'[6]Back Calculations'!$C$107</definedName>
    <definedName name="AvailablePartner">[7]Sheet2!$D$2:$D$3</definedName>
    <definedName name="BBlist">'[3]Costing building blocks'!$A$187:$A$195</definedName>
    <definedName name="BBprice">'[8]PLUS inputs 2'!$E$10:$F$85</definedName>
    <definedName name="BBs">'[9]Develop packages'!$C$56:$C$82</definedName>
    <definedName name="BedStay_Critical">[6]Inputs!$I$50</definedName>
    <definedName name="BedStay_Severe">[6]Inputs!$I$49</definedName>
    <definedName name="beta">[10]SIR!$A$5</definedName>
    <definedName name="BiomedEngineers_per_bed">[6]Inputs!$I$75</definedName>
    <definedName name="BlankCell">""</definedName>
    <definedName name="Cameroun">[5]Settings!$L$25</definedName>
    <definedName name="cap_01">[11]!Table2[cap_01_list]</definedName>
    <definedName name="cap_02">[11]!Table3[cap_02_list]</definedName>
    <definedName name="cap_03">[11]!Table4[cap_03_list]</definedName>
    <definedName name="cap_04">[11]!Table5[cap_04_list]</definedName>
    <definedName name="cap_05">[11]!Table6[cap_05_list]</definedName>
    <definedName name="cap_06">[11]!Table7[cap_06_list]</definedName>
    <definedName name="cap_07">[11]!Table8[cap_07_list]</definedName>
    <definedName name="cap_08">[11]!Table9[cap_08_list]</definedName>
    <definedName name="cap_09">[11]!Table10[cap_09_list]</definedName>
    <definedName name="cap_10">[11]!Table11[cap_10_list]</definedName>
    <definedName name="cap_11">[11]!Table12[cap_11_list]</definedName>
    <definedName name="cap_12">[11]!Table13[cap_12_list]</definedName>
    <definedName name="cap_13">[11]!Table14[cap_13_list]</definedName>
    <definedName name="cap_14">[11]!Table15[cap_14_list]</definedName>
    <definedName name="cap_15">[11]!Table16[cap_15_list]</definedName>
    <definedName name="cap_16">[11]!Table17[cap_16_list]</definedName>
    <definedName name="cap_17">[11]!Table18[cap_17_list]</definedName>
    <definedName name="cap_18">[11]!Table19[cap_18_list]</definedName>
    <definedName name="cap_19">[11]!Table20[cap_19_list]</definedName>
    <definedName name="Capacities">[11]!Table1[Capacities]</definedName>
    <definedName name="CapeVerde">[5]Settings!$L$30</definedName>
    <definedName name="Caretaker_to_outpatient">[6]Inputs!$I$83</definedName>
    <definedName name="Caretakers_per_bed">[6]Inputs!$I$82</definedName>
    <definedName name="cc_2">#REF!</definedName>
    <definedName name="cc_3">#REF!</definedName>
    <definedName name="cc_name">#REF!</definedName>
    <definedName name="CentralAfricaRepublic">[5]Settings!$L$24</definedName>
    <definedName name="Chad">[5]Settings!$L$21</definedName>
    <definedName name="chart_axis">OFFSET('[6]User Dashboard'!$L$84,,,,COUNTA('[6]User Dashboard'!$L$84:$BK$84)-COUNTBLANK('[6]User Dashboard'!$L$84:$BK$84))</definedName>
    <definedName name="chart_CHW">OFFSET('[6]User Dashboard'!$L$86,,,,COUNTA('[6]User Dashboard'!$L$86:$BK$86)-COUNTBLANK('[6]User Dashboard'!$L$86:$BK$86))</definedName>
    <definedName name="Chart_Critical_cap">OFFSET('[6]User Dashboard'!$L$53,,,,COUNTA('[6]User Dashboard'!$L$53:$BK$53)-COUNTBLANK('[6]User Dashboard'!$L$53:$BK$53))</definedName>
    <definedName name="Chart_criticals">OFFSET('[6]User Dashboard'!$L$33,,,,COUNTA('[6]User Dashboard'!$L$33:$BK$33)-COUNTBLANK('[6]User Dashboard'!$L$33:$BK$33))</definedName>
    <definedName name="Chart_ICU_beds">OFFSET('[6]User Dashboard'!$L$50,,,,COUNTA('[6]User Dashboard'!$L$50:$BK$50)-COUNTBLANK('[6]User Dashboard'!$L$50:$BK$50))</definedName>
    <definedName name="chart_inpatient_hcw">OFFSET('[6]User Dashboard'!$L$85,,,,COUNTA('[6]User Dashboard'!$L$85:$BK$85)-COUNTBLANK('[6]User Dashboard'!$L$85:$BK$85))</definedName>
    <definedName name="Chart_milds">OFFSET('[6]User Dashboard'!$L$30,,,,COUNTA('[6]User Dashboard'!$L$30:$BK$30)-COUNTBLANK('[6]User Dashboard'!$L$30:$BK$30))</definedName>
    <definedName name="chart_moderates">OFFSET('[6]User Dashboard'!$L$31,,,,COUNTA('[6]User Dashboard'!$L$31:$BK$31)-COUNTBLANK('[6]User Dashboard'!$L$31:$BK$31))</definedName>
    <definedName name="chart_outpatient_hcw">OFFSET('[6]User Dashboard'!$L$87,,,,COUNTA('[6]User Dashboard'!$L$87:$BK$87)-COUNTBLANK('[6]User Dashboard'!$L$87:$BK$87))</definedName>
    <definedName name="Chart_severe_beds">OFFSET('[6]User Dashboard'!$L$51,,,,COUNTA('[6]User Dashboard'!$L$51:$BK$51)-COUNTBLANK('[6]User Dashboard'!$L$51:$BK$51))</definedName>
    <definedName name="Chart_severe_cap">OFFSET('[6]User Dashboard'!$L$52,,,,COUNTA('[6]User Dashboard'!$L$52:$BK$52)-COUNTBLANK('[6]User Dashboard'!$L$52:$BK$52))</definedName>
    <definedName name="Chart_severes">OFFSET('[6]User Dashboard'!$L$32,,,,COUNTA('[6]User Dashboard'!$L$32:$BK$32)-COUNTBLANK('[6]User Dashboard'!$L$32:$BK$32))</definedName>
    <definedName name="Computer">[12]Sheet4!$E$3</definedName>
    <definedName name="Cons">'[4]Country Metadata'!$K$33:$N$34</definedName>
    <definedName name="Cost_Printing">[3]Printing!$C$6:$E$10</definedName>
    <definedName name="Cotedlvior">[5]Settings!$L$23</definedName>
    <definedName name="CountrDataHeadings">'[13]Country Database'!$C$3:$BY$3</definedName>
    <definedName name="Country">[6]Inputs!$C$22</definedName>
    <definedName name="country_code">#REF!</definedName>
    <definedName name="CountryDatabase">'[4]Country Database'!$A$3:$AC$197</definedName>
    <definedName name="CountryDataHeadings">'[13]Country Database'!$C$3:$BY$3</definedName>
    <definedName name="CountryFlags">[14]Sheet1!$B$2:$B$49</definedName>
    <definedName name="CountryList">#REF!</definedName>
    <definedName name="CountryMap">[14]Sheet1!$A$2:$A$49</definedName>
    <definedName name="CritcalCasePercentage">[6]Inputs!$I$44</definedName>
    <definedName name="CriticalCasePercentage">[6]Inputs!$I$44</definedName>
    <definedName name="Current_known_cases">[6]Inputs!$C$30</definedName>
    <definedName name="curves">'[12]SDG curves Odd'!$C$2:$S$16</definedName>
    <definedName name="dashboarddisplay">[14]Sheet2!$C$59:$F$85</definedName>
    <definedName name="DataCoreCapacities">[15]DataTable!$H$8:$H$8184</definedName>
    <definedName name="DataDescription">[15]DataTable!$E$8:$E$8184</definedName>
    <definedName name="DataFilterMap">[14]Map!$A$111:$E$1406</definedName>
    <definedName name="DataSelectedMap">[14]Map!$A$111:$E$356</definedName>
    <definedName name="DataStatus">[15]DataTable!$K$8:$K$8184</definedName>
    <definedName name="DataUSDEquivalent">[15]DataTable!$S$8:$S$8184</definedName>
    <definedName name="daychart_axis">OFFSET('[6]SIR Model Patient Calcs'!$A$7,,,COUNTA('[6]SIR Model Patient Calcs'!$A$7:$A$372)-COUNTBLANK('[6]SIR Model Patient Calcs'!$A$7:$A$372),)</definedName>
    <definedName name="daychart_cases">OFFSET('[6]SIR Model Patient Calcs'!$L$7,,,COUNTA('[6]SIR Model Patient Calcs'!$A$7:$A$372)-COUNTBLANK('[6]SIR Model Patient Calcs'!$A$7:$A$372),)</definedName>
    <definedName name="delta">[10]SIR!$C$5</definedName>
    <definedName name="Dissem">'[4]Country Metadata'!$J$51</definedName>
    <definedName name="Doubling_rate_modelled">'[6]User Dashboard'!$C$14</definedName>
    <definedName name="elearn">'[4]Country Metadata'!$J$52</definedName>
    <definedName name="ExtraDaysFar">'[16]Basic Inputs'!$D$67</definedName>
    <definedName name="FacilitiesCat">'[17]General data'!$B$3:$D$22</definedName>
    <definedName name="FBHISBase">[17]Start!$C$25</definedName>
    <definedName name="FilterSlicer1">[14]Slicers!$C$29</definedName>
    <definedName name="FlagSelector">INDEX(CountryFlags,MATCH([14]Dashboard!$B$4,CountryMap,0))</definedName>
    <definedName name="Gabon">[5]Settings!$L$32</definedName>
    <definedName name="Gambia">[5]Settings!$L$15</definedName>
    <definedName name="gamma">[10]SIR!$B$5</definedName>
    <definedName name="Goal">'[4]Country Metadata'!$N$21</definedName>
    <definedName name="GPTdata">'[6]Data for GPT'!$A$4:$T$220</definedName>
    <definedName name="Guinea">[5]Settings!$L$31</definedName>
    <definedName name="HCW_per_lab">[6]Inputs!$I$170</definedName>
    <definedName name="HCWs_per_bed">[6]Inputs!$I$72</definedName>
    <definedName name="HCWsummery">'[4]HCW + Staff Summary'!$C$7:$S$275</definedName>
    <definedName name="HEPR">[5]Settings!$I$108:$J$127</definedName>
    <definedName name="HR">'[4]Country Metadata'!$I$37:$L$48</definedName>
    <definedName name="HRSalaries">'[3]Salaries  per diems'!$B$5:$D$20</definedName>
    <definedName name="Hygienists_per_bed">[6]Inputs!$I$73</definedName>
    <definedName name="Hygienists_per_lab">[6]Inputs!$I$171</definedName>
    <definedName name="InfectionsS1">#REF!</definedName>
    <definedName name="InfGPTdata">[6]ScenarioGPT!$B$4:$GL$24</definedName>
    <definedName name="IQ_DNTM" hidden="1">700000</definedName>
    <definedName name="IQ_EXPENSE_CODE_" hidden="1">"8663QB"</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43944.6665856481</definedName>
    <definedName name="IQ_QTD" hidden="1">750000</definedName>
    <definedName name="IQ_TODAY" hidden="1">0</definedName>
    <definedName name="IQ_YTDMONTH" hidden="1">130000</definedName>
    <definedName name="IT">'[4]Country Metadata'!$J$54</definedName>
    <definedName name="JEEScore">#REF!</definedName>
    <definedName name="JEEYear">#REF!</definedName>
    <definedName name="kofi">[5]Settings!$I$129:$J$151</definedName>
    <definedName name="l">#REF!</definedName>
    <definedName name="lambda">[10]SIR!$D$5</definedName>
    <definedName name="Madagascar">[5]Settings!$L$28</definedName>
    <definedName name="Mali">[5]Settings!$L$27</definedName>
    <definedName name="MapSlicer">[14]Slicers!$C$4</definedName>
    <definedName name="Max_critical_capped_beds">'[6]HCW &amp; Staff'!$BH$19</definedName>
    <definedName name="Max_HCW_for_outpatient">'[6]HCW &amp; Staff'!$BH$43</definedName>
    <definedName name="Max_hospitals_operating">[6]Patients!$BH$53</definedName>
    <definedName name="Max_Lab_HCWs">'[6]HCW &amp; Staff'!$BH$48</definedName>
    <definedName name="Max_Lab_hygienists">'[6]HCW &amp; Staff'!$BH$49</definedName>
    <definedName name="Max_severe_capped_beds">'[6]HCW &amp; Staff'!$BH$18</definedName>
    <definedName name="Max_total_capped_beds">'[6]HCW &amp; Staff'!$BH$20</definedName>
    <definedName name="MaxTestsPerDay">[6]Inputs!$E$149</definedName>
    <definedName name="Mild_testing_percentage">'[6]User Dashboard'!$H$17</definedName>
    <definedName name="Mild_testing_strategy">'[6]User Dashboard'!$H$16</definedName>
    <definedName name="MildCasePercentage">[6]Inputs!$I$41</definedName>
    <definedName name="ModerateCasePercentage">[6]Inputs!$I$42</definedName>
    <definedName name="months">'[6]Activity Master'!$U$6</definedName>
    <definedName name="Multipliers">'[4]Country Metadata'!$I$20:$K$31</definedName>
    <definedName name="Namibia">[5]Settings!$L$16</definedName>
    <definedName name="Nigeria">[5]Settings!$L$14</definedName>
    <definedName name="NoOfCases">'[6]Activity Master'!$S$5</definedName>
    <definedName name="Notes_Comments">'[1]National MH programme'!#REF!</definedName>
    <definedName name="NumberOfBeds_per_centre">[6]Inputs!$I$105</definedName>
    <definedName name="oppnaphsswitch">[14]Dashboard!$W$1</definedName>
    <definedName name="Outcomes_MeetingCalc">'[3]Costing building blocks'!$B$6:$P$15</definedName>
    <definedName name="Output_beds_in_country">'[6]Back Calculations'!$C$19</definedName>
    <definedName name="PartnerListSlicer">[14]Slicers!$I$57</definedName>
    <definedName name="Partners">[7]Sheet2!$E$2:$E$89</definedName>
    <definedName name="PC_HSS">'[4]m1_am mod 31 july 2020'!$L$448:$V$459</definedName>
    <definedName name="PercHSS">'[4]Country Metadata'!$I$59:$M$61</definedName>
    <definedName name="Periods">[18]Sheet2!$B$3:$B$17</definedName>
    <definedName name="Pillars">'[9]Activity Master '!$A$139:$A$149</definedName>
    <definedName name="PopAmbitious">'[12]Population Ambitious'!$A$3:$R$69</definedName>
    <definedName name="PopOld">[12]Population!$B$4:$Y$206</definedName>
    <definedName name="PopProgress">'[12]Population Progress'!$A$3:$R$69</definedName>
    <definedName name="Population">[17]Population!$A$1:$AK$228</definedName>
    <definedName name="Population_Response">'[4]MEDIUM VARIANT'!$E$18:$CJ$306</definedName>
    <definedName name="PopulationWB">'[13]WB Population Data'!$C$6:$D$222</definedName>
    <definedName name="portuguese">[5]Settings!$L$89:$M$107</definedName>
    <definedName name="Print">#REF!</definedName>
    <definedName name="PrioritizedChoosePoint">[14]Dashboard!$Q$53</definedName>
    <definedName name="PrioritizedChooseSelector">#REF!</definedName>
    <definedName name="Progress">'[12]progress sdg'!$C$6:$HV$72</definedName>
    <definedName name="ProvinceDATA">#REF!</definedName>
    <definedName name="Provinces">#REF!</definedName>
    <definedName name="Scalar">'[8]PLUS inputs 2'!$M$10:$M$26</definedName>
    <definedName name="ScalarQ">'[8]PLUS inputs 2'!$M$10:$Q$26</definedName>
    <definedName name="Scenario">'[6]User Dashboard'!$H$10</definedName>
    <definedName name="SelfQuarantine_Mild">[6]Inputs!$I$47</definedName>
    <definedName name="SelfQuarantine_Moderate">[6]Inputs!$I$48</definedName>
    <definedName name="SettingsContibutionType">[5]Settings!$P$35:$P$40</definedName>
    <definedName name="SettingsCoreCapacities">[5]Settings!$J$35:$J$56</definedName>
    <definedName name="SettingsCurrencySign">[5]Settings!$O$35:$O$52</definedName>
    <definedName name="SettingsPartnerNAPHSSupport1">'[15]Technical Areass'!#REF!</definedName>
    <definedName name="SettingsPartnerNAPHSSupport4">'[15]Technical Areass'!#REF!</definedName>
    <definedName name="SettingsPartnerNAPHSSupport5">'[15]Technical Areass'!#REF!</definedName>
    <definedName name="SettingsPartners">[5]Settings!$G$35:$G$89</definedName>
    <definedName name="SettingsRate_Euro">[5]Settings!$J$10</definedName>
    <definedName name="SettingsRate_Pound">[5]Settings!$J$8</definedName>
    <definedName name="SettingsRate_Yen">[5]Settings!$J$11</definedName>
    <definedName name="SettingsRateCountryMoney">[5]Settings!$J$12</definedName>
    <definedName name="SettingsRateCountryMoney1">[5]Settings!$J$13</definedName>
    <definedName name="SettingsRateCountryMoney2">[5]Settings!$J$14</definedName>
    <definedName name="SettingsRateCountryMoney3">[5]Settings!$J$15</definedName>
    <definedName name="SettingsRateCountryMoney4">[5]Settings!$J$16</definedName>
    <definedName name="SettingsRateCountryMoney5">[5]Settings!$J$17</definedName>
    <definedName name="SettingsRateCountryMoney6">[5]Settings!$J$18</definedName>
    <definedName name="SettingsRateCountryMoney7">[5]Settings!$J$19</definedName>
    <definedName name="SettingsRateCountryMoney8">[5]Settings!$J$20</definedName>
    <definedName name="SettingsRateCountryMoney88">[5]Settings!$J$21</definedName>
    <definedName name="SettingsRateCountryMoney9">[5]Settings!$J$24</definedName>
    <definedName name="SettingsRateCountryMoney90">[5]Settings!$J$23</definedName>
    <definedName name="SettingsRateCountryMoney91">[5]Settings!$J$25</definedName>
    <definedName name="SettingsRateCountryMoney93">[5]Settings!$J$27</definedName>
    <definedName name="SettingsRateCountryMoney94">[5]Settings!$J$28</definedName>
    <definedName name="SettingsRateCountryMoney95">[5]Settings!$J$29</definedName>
    <definedName name="SettingsRateCountryMoney96">[5]Settings!$J$30</definedName>
    <definedName name="SettingsRateCountryMoney97">[5]Settings!$J$31</definedName>
    <definedName name="SettingsRegionsReceivingSupport">[5]Settings!$J$402:$J$416</definedName>
    <definedName name="SettingsStatus">[5]Settings!$M$35:$M$37</definedName>
    <definedName name="SettingsTechnicalAreaSelector">[5]Settings!$I$88:$J$110</definedName>
    <definedName name="SettingsTypeOfGovernment">[5]Settings!$M$40:$M$42</definedName>
    <definedName name="SettingsYears">[5]Settings!$N$35:$N$49</definedName>
    <definedName name="SevereCasePercentage">[6]Inputs!$I$43</definedName>
    <definedName name="SieraraLeone">[5]Settings!$L$13</definedName>
    <definedName name="SixLanguages">'[3]Internal data'!$A$5:$A$10</definedName>
    <definedName name="SMK">[19]Parameters!#REF!</definedName>
    <definedName name="Software">'[4]Country Metadata'!$J$53</definedName>
    <definedName name="SPAR_list">'[4]SPAR 2020'!$AN$4:$BY$4</definedName>
    <definedName name="SPPCountryName">[14]Dashboard!$B$4</definedName>
    <definedName name="Start_week_for_forecasting">'[6]Back Calculations'!$C$123</definedName>
    <definedName name="SuspectedCaseMultiplier">'[6]User Dashboard'!$H$18</definedName>
    <definedName name="tanzania">[5]Settings!$L$17</definedName>
    <definedName name="TechAreaSelection">'[14]Technical area claculations'!$C$104</definedName>
    <definedName name="technical3">[5]Settings!$K$194:$L$215</definedName>
    <definedName name="TechnicalNumberOfPartners">'[15]Technical Areass'!#REF!</definedName>
    <definedName name="TestCountryAnsw">'[3]IHR monitoring report'!$E$13:$F$259</definedName>
    <definedName name="Tests_for_diagnosis">'[6]User Dashboard'!$J$17</definedName>
    <definedName name="Tests_for_release">'[6]User Dashboard'!$K$18</definedName>
    <definedName name="Tests_per_HCW">[6]Inputs!$I$78</definedName>
    <definedName name="TimingStep">[4]Timing!$T$4:$AK$84</definedName>
    <definedName name="TimingYear">[4]Timing!$B$4:$S$84</definedName>
    <definedName name="Total_admitted_capped_critical_patients">[6]Patients!$BF$42</definedName>
    <definedName name="Total_admitted_capped_severe_patients">[6]Patients!$BF$41</definedName>
    <definedName name="Total_caretaker">'[6]HCW &amp; Staff'!$BF$39</definedName>
    <definedName name="Total_crit_patients_in_bed_over_forecast">'[6]HCW &amp; Staff'!$BF$19</definedName>
    <definedName name="Total_critical_cases_for_period">[6]Patients!$BF$37</definedName>
    <definedName name="Total_HCW_for_outpatient_over_time">'[6]HCW &amp; Staff'!$BF$43</definedName>
    <definedName name="Total_HCW_labs_over_time">'[6]HCW &amp; Staff'!$BF$48</definedName>
    <definedName name="Total_hospitals_operating_per_week_over_time">[6]Patients!$BF$53</definedName>
    <definedName name="Total_hygienist_labs_over_time">'[6]HCW &amp; Staff'!$BF$49</definedName>
    <definedName name="Total_Inpatients_in_beds_over_time">'[6]HCW &amp; Staff'!$BF$20</definedName>
    <definedName name="Total_labs">[6]Inputs!$I$168</definedName>
    <definedName name="Total_mild_cases_for_period">[6]Patients!$BF$34</definedName>
    <definedName name="Total_Mild_Outpatient">'[6]HCW &amp; Staff'!$BF$37</definedName>
    <definedName name="Total_moderate_outpatient">'[6]HCW &amp; Staff'!$BF$38</definedName>
    <definedName name="Total_new_cases_for_period">[6]Patients!$BF$33</definedName>
    <definedName name="Total_severe_cases_for_period">[6]Patients!$BF$36</definedName>
    <definedName name="Total_severe_patients_in_bed_over_forecast">'[6]HCW &amp; Staff'!$BF$18</definedName>
    <definedName name="Total_tests_conducted">'[6]HCW &amp; Staff'!$BF$47</definedName>
    <definedName name="trynaphs">'[15]Technical Areass'!#REF!</definedName>
    <definedName name="Uganda">[5]Settings!$L$19</definedName>
    <definedName name="WeekSuppliedUntil">'[6]Back Calculations'!$C$124</definedName>
    <definedName name="YesNo">'[3]Country data'!$D$7:$E$227</definedName>
    <definedName name="Yr1Contribution">[15]DataTable!#REF!</definedName>
    <definedName name="Yr2Contribution">[15]DataTable!#REF!</definedName>
    <definedName name="Yr3Contribution">[15]DataTable!#REF!</definedName>
    <definedName name="Yr4Contribution">[15]DataTable!#REF!</definedName>
    <definedName name="Yr5Contribution">[15]DataTable!#REF!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 l="1"/>
  <c r="B17" i="3"/>
  <c r="B25" i="3"/>
  <c r="B13" i="3"/>
  <c r="B1" i="2"/>
  <c r="B1" i="3"/>
  <c r="B33" i="3" l="1"/>
  <c r="B29" i="3"/>
  <c r="B21" i="3"/>
  <c r="B1" i="5"/>
</calcChain>
</file>

<file path=xl/sharedStrings.xml><?xml version="1.0" encoding="utf-8"?>
<sst xmlns="http://schemas.openxmlformats.org/spreadsheetml/2006/main" count="110" uniqueCount="90">
  <si>
    <t>Instructions: Complete the below country profile based on assessments and completed planning activities.</t>
  </si>
  <si>
    <t>Part 1. Capacities</t>
  </si>
  <si>
    <r>
      <rPr>
        <b/>
        <i/>
        <sz val="11"/>
        <color theme="1"/>
        <rFont val="Calibri"/>
        <family val="2"/>
        <scheme val="minor"/>
      </rPr>
      <t>List the relevant capacity assessments which have been conducted and those which are planned</t>
    </r>
    <r>
      <rPr>
        <i/>
        <sz val="11"/>
        <color theme="1"/>
        <rFont val="Calibri"/>
        <family val="2"/>
        <scheme val="minor"/>
      </rPr>
      <t xml:space="preserve">. Possible sources of input include: 
• State Party Self-Assessment Annual Reporting (SPAR) 
• Joint External Evaluation (JEE)
• Other health system measures and assessments </t>
    </r>
  </si>
  <si>
    <t>[capacity assessments conducted &amp; planned]</t>
  </si>
  <si>
    <t>[national and subnational capacities]</t>
  </si>
  <si>
    <t>Part 2. Risks and vulnerabilities</t>
  </si>
  <si>
    <t>[risk and vulnerability assessments conducted &amp; planned]</t>
  </si>
  <si>
    <t>[risks and vulnerabilities, including context]</t>
  </si>
  <si>
    <t xml:space="preserve">Part 3. Outcomes from functional reviews </t>
  </si>
  <si>
    <r>
      <rPr>
        <b/>
        <i/>
        <sz val="11"/>
        <color theme="1"/>
        <rFont val="Calibri"/>
        <family val="2"/>
        <scheme val="minor"/>
      </rPr>
      <t>List the relevant functional reviews which have been conducted and those which are planned</t>
    </r>
    <r>
      <rPr>
        <i/>
        <sz val="11"/>
        <color theme="1"/>
        <rFont val="Calibri"/>
        <family val="2"/>
        <scheme val="minor"/>
      </rPr>
      <t>. Possible sources of input include: 
• Early Action Reviews / 7-1-7 Timeliness Metrics
• Intra-action reviews (IARs)
• After action reviews (AARs)
• Simulation exercises (SimEx)</t>
    </r>
  </si>
  <si>
    <t>[functional reviews conducted &amp; planned]</t>
  </si>
  <si>
    <t>[outcomes from functional reviews]</t>
  </si>
  <si>
    <t>Part 4. Priorities</t>
  </si>
  <si>
    <t>[Overview of strategic priorities]</t>
  </si>
  <si>
    <t>Strategic Priority 1</t>
  </si>
  <si>
    <t>State priority 1</t>
  </si>
  <si>
    <t>[Name of priority 1]</t>
  </si>
  <si>
    <t>Description of priority 1</t>
  </si>
  <si>
    <t>[Description of priority 1]</t>
  </si>
  <si>
    <t>Strategic Priority 2</t>
  </si>
  <si>
    <t>State priority 2</t>
  </si>
  <si>
    <t>[Name of priority 2]</t>
  </si>
  <si>
    <t>Description of priority 2</t>
  </si>
  <si>
    <t>[Description of priority 2]</t>
  </si>
  <si>
    <t>Strategic Priority 3</t>
  </si>
  <si>
    <t>State priority 3</t>
  </si>
  <si>
    <t>[Name of priority 3]</t>
  </si>
  <si>
    <t>Description of priority 3</t>
  </si>
  <si>
    <t>[Description of priority 3]</t>
  </si>
  <si>
    <t>Strategic Priority 4</t>
  </si>
  <si>
    <t>State priority 4</t>
  </si>
  <si>
    <t>[Name of priority 4]</t>
  </si>
  <si>
    <t>Description of priority 4</t>
  </si>
  <si>
    <t>[Description of priority 4]</t>
  </si>
  <si>
    <t>Strategic Priority 5</t>
  </si>
  <si>
    <t>State priority 5</t>
  </si>
  <si>
    <t>[Name of priority 5]</t>
  </si>
  <si>
    <t>Description of priority 5</t>
  </si>
  <si>
    <t>[Description of priority 5]</t>
  </si>
  <si>
    <t>Part 5. Broader context</t>
  </si>
  <si>
    <r>
      <rPr>
        <b/>
        <i/>
        <sz val="11"/>
        <color theme="1"/>
        <rFont val="Calibri"/>
        <family val="2"/>
        <scheme val="minor"/>
      </rPr>
      <t xml:space="preserve">Describe how national priorities were aligned and coordinated </t>
    </r>
    <r>
      <rPr>
        <i/>
        <sz val="11"/>
        <color theme="1"/>
        <rFont val="Calibri"/>
        <family val="2"/>
        <scheme val="minor"/>
      </rPr>
      <t xml:space="preserve">with local needs, other ministries, stakeholders, partners, civil society, vulnerable groups, populations who are marginalized and service providers. </t>
    </r>
  </si>
  <si>
    <t>[Alignment of priorities with stakeholders]</t>
  </si>
  <si>
    <t>[capacity building activities]</t>
  </si>
  <si>
    <t>[building on existing]</t>
  </si>
  <si>
    <t>[fit in landscape]</t>
  </si>
  <si>
    <t>Instructions: This tab is auto-populated based on the country profile summary. Please review and, if required, edit as follows:
• Copy the auto-populated answer to the clipboard (shortcut: [Ctrl]+[C])
• Paste the auto-populated answer as values into the same cell (shortcut: [Ctrl]+[Alt]+[V], select 'Values', press 'OK'
• Edit the text as desired</t>
  </si>
  <si>
    <t>Part A. Context, rationale, objectives and demonstrated need</t>
  </si>
  <si>
    <t>Part A.1 Context</t>
  </si>
  <si>
    <t>Describe the local, country, and/or regional context, including from health, economic, social, developmental and environmental lenses. Be sure to describe specific conditions of the country/region which make it significantly exposed/vulnerable to health emergenices and pandemics.</t>
  </si>
  <si>
    <t>Part A.2 Capacities, gaps, challenges, and alignment to priorities, planning processes and policies</t>
  </si>
  <si>
    <t>List the relevant capacities assessments which have been conducted and those which are planned.</t>
  </si>
  <si>
    <t>Provide an overview of critical capacity gaps and challenges related to the strategic priorities.</t>
  </si>
  <si>
    <t>Describe how the objectives and activities are aligned to the local, national, regional and global priorities and planning processes related and link to specific policies and assessments.</t>
  </si>
  <si>
    <t>Part A.3 Goals and objectives</t>
  </si>
  <si>
    <t xml:space="preserve">Please clearly describe the objectives and desired goals, as well as those of the specific activities planned to achieve these objectives. Describe how the objectives and goals are aligned with the gaps. </t>
  </si>
  <si>
    <t xml:space="preserve">Part A.4 Stakeholder engagement </t>
  </si>
  <si>
    <t xml:space="preserve">Describe how national priorities were aligned and coordinated with local needs, other ministries, stakeholders, partners, civil society, vulnerable groups, populations who are marginalized and service providers. </t>
  </si>
  <si>
    <t>Part A.5 Alignment to ongoing capacity building</t>
  </si>
  <si>
    <t xml:space="preserve">Describe the ongoing capacity building activites at country and region level and outline how the national priorities align to these efforts. </t>
  </si>
  <si>
    <t>Part A.6 Strengthening existing systems and programs</t>
  </si>
  <si>
    <t>Describe how the country's priorities and planned activites will strengthen and build upon existing systems and programs within the country or region, such as One-Health, antimicrobial resistance (AMR), or primary health care (PHC).</t>
  </si>
  <si>
    <t>Describe how the country's priorities and planned activites fit within the broader public health landscape of the country or region.</t>
  </si>
  <si>
    <t>Instructions: Insert latest DPM assessment results into table below</t>
  </si>
  <si>
    <t>DPM 2022 Q4</t>
  </si>
  <si>
    <t>DPM 2018</t>
  </si>
  <si>
    <t>Regional Average 2022 Q4</t>
  </si>
  <si>
    <t>Syndrome</t>
  </si>
  <si>
    <t>DPM Measure</t>
  </si>
  <si>
    <t>Score</t>
  </si>
  <si>
    <t>Level</t>
  </si>
  <si>
    <t>Respiratory</t>
  </si>
  <si>
    <t>Risk</t>
  </si>
  <si>
    <t>Hazard</t>
  </si>
  <si>
    <t>Vulnerability</t>
  </si>
  <si>
    <t>Preparedness Gap</t>
  </si>
  <si>
    <t>Diharroeal</t>
  </si>
  <si>
    <t>Haemorrhagic</t>
  </si>
  <si>
    <t>Neurological</t>
  </si>
  <si>
    <t>Acute febrile</t>
  </si>
  <si>
    <t>All</t>
  </si>
  <si>
    <t>Capacity</t>
  </si>
  <si>
    <t>Part A.7 Broader public health landscape</t>
  </si>
  <si>
    <r>
      <rPr>
        <b/>
        <i/>
        <sz val="11"/>
        <color theme="1"/>
        <rFont val="Calibri"/>
        <family val="2"/>
        <scheme val="minor"/>
      </rPr>
      <t xml:space="preserve">Describe the national and subnational capacities to prevent, prepare for, detect, respond to and recover from health emergencies. </t>
    </r>
    <r>
      <rPr>
        <i/>
        <sz val="11"/>
        <color theme="1"/>
        <rFont val="Calibri"/>
        <family val="2"/>
        <scheme val="minor"/>
      </rPr>
      <t xml:space="preserve">
</t>
    </r>
    <r>
      <rPr>
        <b/>
        <i/>
        <sz val="11"/>
        <color theme="1"/>
        <rFont val="Calibri"/>
        <family val="2"/>
        <scheme val="minor"/>
      </rPr>
      <t xml:space="preserve">Consider including: </t>
    </r>
    <r>
      <rPr>
        <i/>
        <sz val="11"/>
        <color theme="1"/>
        <rFont val="Calibri"/>
        <family val="2"/>
        <scheme val="minor"/>
      </rPr>
      <t>The quantitative results from capacities assessments (such as State Party Self-Assessment Annual Reporting (SPAR) and Joint External Evaluation (JEE)), may be complemented with information from other assessments (such as health system measures and national reporting activities) to contextualize insights. Descriptions may benefit from explaining how scores have changed over time and compare to regional level as well as high-priority activities.
Additionally, it may be beneficial to describe how the objectives and activities are aligned to the local, national, regional, and global priorities and planning processes. Consider breaking out capacities by technical areas (e.g., surveillance, risk communication, human resources, etc.).</t>
    </r>
  </si>
  <si>
    <r>
      <t>L</t>
    </r>
    <r>
      <rPr>
        <b/>
        <i/>
        <sz val="11"/>
        <color theme="1"/>
        <rFont val="Calibri"/>
        <family val="2"/>
        <scheme val="minor"/>
      </rPr>
      <t>ist the relevant risk and vulnerability assessments which have been conducted and those which are planned</t>
    </r>
    <r>
      <rPr>
        <i/>
        <sz val="11"/>
        <color theme="1"/>
        <rFont val="Calibri"/>
        <family val="2"/>
        <scheme val="minor"/>
      </rPr>
      <t>. Possible sources of input include: 
• Outcomes from a Strategic Tool for Assessing Risks (STAR)
• Quantitative results from the Dynamic Preparedness Metric (DPM)
• Humanitarian Response Plans</t>
    </r>
  </si>
  <si>
    <r>
      <rPr>
        <b/>
        <i/>
        <sz val="11"/>
        <color theme="1"/>
        <rFont val="Calibri"/>
        <family val="2"/>
        <scheme val="minor"/>
      </rPr>
      <t xml:space="preserve">Describe the risks which are considered high </t>
    </r>
    <r>
      <rPr>
        <i/>
        <sz val="11"/>
        <color theme="1"/>
        <rFont val="Calibri"/>
        <family val="2"/>
        <scheme val="minor"/>
      </rPr>
      <t xml:space="preserve">at national (and subnational, if relevant) levels. Assessment results may be complemented by other reporting and national activities. 
</t>
    </r>
    <r>
      <rPr>
        <b/>
        <i/>
        <sz val="11"/>
        <color theme="1"/>
        <rFont val="Calibri"/>
        <family val="2"/>
        <scheme val="minor"/>
      </rPr>
      <t xml:space="preserve">Consider including: </t>
    </r>
    <r>
      <rPr>
        <i/>
        <sz val="11"/>
        <color theme="1"/>
        <rFont val="Calibri"/>
        <family val="2"/>
        <scheme val="minor"/>
      </rPr>
      <t>Seasonality and syndrome-specific risks. The risks may be analyzed in the context of the hazards, vulnerabilities and capacities of specific settings and populations, and may include context from health, economic, social, developmental and environmental lenses.</t>
    </r>
  </si>
  <si>
    <r>
      <rPr>
        <b/>
        <i/>
        <sz val="11"/>
        <color theme="1"/>
        <rFont val="Calibri"/>
        <family val="2"/>
        <scheme val="minor"/>
      </rPr>
      <t>Describe outcomes, key recommendations and identified areas for improvement from relevant functional reviews.</t>
    </r>
    <r>
      <rPr>
        <i/>
        <sz val="11"/>
        <color theme="1"/>
        <rFont val="Calibri"/>
        <family val="2"/>
        <scheme val="minor"/>
      </rPr>
      <t xml:space="preserve"> These outcomes are likely to be considered lessons to learn to ensure future, and ongoing, activities related to health emergency preparedness and response are robust, timely and effective.
</t>
    </r>
    <r>
      <rPr>
        <b/>
        <i/>
        <sz val="11"/>
        <color theme="1"/>
        <rFont val="Calibri"/>
        <family val="2"/>
        <scheme val="minor"/>
      </rPr>
      <t>Consider including:</t>
    </r>
    <r>
      <rPr>
        <i/>
        <sz val="11"/>
        <color theme="1"/>
        <rFont val="Calibri"/>
        <family val="2"/>
        <scheme val="minor"/>
      </rPr>
      <t xml:space="preserve"> Results of functional reviews may be interpreted/contextualized in line with capacity assessments in Part 1 and risk and vulnerabilities in Part 2. these reviews may be complemented by outcomes from other national activities.</t>
    </r>
  </si>
  <si>
    <r>
      <rPr>
        <b/>
        <i/>
        <sz val="11"/>
        <color theme="1"/>
        <rFont val="Calibri"/>
        <family val="2"/>
        <scheme val="minor"/>
      </rPr>
      <t>Summarize the strategic priorities which have been agreed</t>
    </r>
    <r>
      <rPr>
        <i/>
        <sz val="11"/>
        <color theme="1"/>
        <rFont val="Calibri"/>
        <family val="2"/>
        <scheme val="minor"/>
      </rPr>
      <t xml:space="preserve"> by stakeholders and decision makers at national or subnational level which could include the key recommendations/key priorities from a multi-stakeholder process such as the Universal Health &amp; Preparedness Review (UHPR; if available), National Action Planning for Health Security (NAPHS), prioritised actions from a Joint External Evaluation (JEE).
Note: Also consider whether the information summarised in Parts 1-3 warrants additional strategic priorities not covered in existing lists</t>
    </r>
  </si>
  <si>
    <r>
      <rPr>
        <b/>
        <i/>
        <sz val="11"/>
        <color theme="1"/>
        <rFont val="Calibri"/>
        <family val="2"/>
        <scheme val="minor"/>
      </rPr>
      <t>Describe the ongoing capacity building activities</t>
    </r>
    <r>
      <rPr>
        <i/>
        <sz val="11"/>
        <color theme="1"/>
        <rFont val="Calibri"/>
        <family val="2"/>
        <scheme val="minor"/>
      </rPr>
      <t xml:space="preserve"> at country and region level and outline how the national priorities align to these efforts. </t>
    </r>
  </si>
  <si>
    <r>
      <rPr>
        <b/>
        <i/>
        <sz val="11"/>
        <color theme="1"/>
        <rFont val="Calibri"/>
        <family val="2"/>
        <scheme val="minor"/>
      </rPr>
      <t>Describe how the country's priorities and planned activities will strengthen and build upon existing systems and programs</t>
    </r>
    <r>
      <rPr>
        <i/>
        <sz val="11"/>
        <color theme="1"/>
        <rFont val="Calibri"/>
        <family val="2"/>
        <scheme val="minor"/>
      </rPr>
      <t xml:space="preserve"> within the country or region, such as One-Health, antimicrobial resistance (AMR), or primary health care (PHC).</t>
    </r>
  </si>
  <si>
    <r>
      <rPr>
        <b/>
        <i/>
        <sz val="11"/>
        <color theme="1"/>
        <rFont val="Calibri"/>
        <family val="2"/>
        <scheme val="minor"/>
      </rPr>
      <t>Describe how the country's priorities and planned activities fit within the broader public health landscape</t>
    </r>
    <r>
      <rPr>
        <i/>
        <sz val="11"/>
        <color theme="1"/>
        <rFont val="Calibri"/>
        <family val="2"/>
        <scheme val="minor"/>
      </rPr>
      <t xml:space="preserve"> of the country or region.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</si>
</sst>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8"/>
      <color theme="0"/>
      <name val="Calibri"/>
      <family val="2"/>
      <scheme val="minor"/>
    </font>
    <font>
      <i/>
      <sz val="11"/>
      <color theme="1"/>
      <name val="Calibri"/>
      <family val="2"/>
      <scheme val="minor"/>
    </font>
    <font>
      <b/>
      <sz val="12"/>
      <color rgb="FFFFFFFF"/>
      <name val="Calibri"/>
      <family val="2"/>
      <scheme val="minor"/>
    </font>
    <font>
      <b/>
      <sz val="14"/>
      <color rgb="FFFFFFFF"/>
      <name val="Calibri"/>
      <family val="2"/>
      <scheme val="minor"/>
    </font>
    <font>
      <b/>
      <sz val="16"/>
      <color rgb="FFFFFFFF"/>
      <name val="Calibri"/>
      <family val="2"/>
      <scheme val="minor"/>
    </font>
    <font>
      <b/>
      <i/>
      <sz val="11"/>
      <color theme="1"/>
      <name val="Calibri"/>
      <family val="2"/>
      <scheme val="minor"/>
    </font>
  </fonts>
  <fills count="11">
    <fill>
      <patternFill patternType="none"/>
    </fill>
    <fill>
      <patternFill patternType="gray125"/>
    </fill>
    <fill>
      <patternFill patternType="solid">
        <fgColor rgb="FFFFCC99"/>
      </patternFill>
    </fill>
    <fill>
      <patternFill patternType="solid">
        <fgColor rgb="FF1E7FB8"/>
        <bgColor indexed="64"/>
      </patternFill>
    </fill>
    <fill>
      <patternFill patternType="solid">
        <fgColor theme="4"/>
        <bgColor indexed="64"/>
      </patternFill>
    </fill>
    <fill>
      <patternFill patternType="solid">
        <fgColor rgb="FFFFFFFF"/>
        <bgColor indexed="64"/>
      </patternFill>
    </fill>
    <fill>
      <patternFill patternType="solid">
        <fgColor rgb="FFD9D9D9"/>
        <bgColor indexed="64"/>
      </patternFill>
    </fill>
    <fill>
      <patternFill patternType="solid">
        <fgColor rgb="FF002060"/>
        <bgColor indexed="64"/>
      </patternFill>
    </fill>
    <fill>
      <patternFill patternType="solid">
        <fgColor rgb="FF0070C0"/>
        <bgColor indexed="64"/>
      </patternFill>
    </fill>
    <fill>
      <patternFill patternType="solid">
        <fgColor rgb="FF3A3838"/>
        <bgColor indexed="64"/>
      </patternFill>
    </fill>
    <fill>
      <patternFill patternType="solid">
        <fgColor theme="0" tint="-0.14999847407452621"/>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theme="0"/>
      </left>
      <right/>
      <top/>
      <bottom style="thin">
        <color indexed="64"/>
      </bottom>
      <diagonal/>
    </border>
    <border>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medium">
        <color indexed="64"/>
      </left>
      <right/>
      <top style="medium">
        <color indexed="64"/>
      </top>
      <bottom/>
      <diagonal/>
    </border>
    <border>
      <left/>
      <right/>
      <top style="medium">
        <color indexed="64"/>
      </top>
      <bottom style="dashed">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top style="dashed">
        <color indexed="64"/>
      </top>
      <bottom style="dashed">
        <color indexed="64"/>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top style="dashed">
        <color indexed="64"/>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1" fillId="2" borderId="1" applyNumberFormat="0" applyAlignment="0" applyProtection="0"/>
    <xf numFmtId="0" fontId="3" fillId="0" borderId="0" applyNumberFormat="0" applyFill="0" applyBorder="0" applyAlignment="0" applyProtection="0"/>
    <xf numFmtId="0" fontId="2" fillId="4" borderId="0" applyNumberFormat="0" applyAlignment="0" applyProtection="0">
      <alignment vertical="center"/>
    </xf>
  </cellStyleXfs>
  <cellXfs count="39">
    <xf numFmtId="0" fontId="0" fillId="0" borderId="0" xfId="0"/>
    <xf numFmtId="0" fontId="4" fillId="3" borderId="0" xfId="0" applyFont="1" applyFill="1"/>
    <xf numFmtId="0" fontId="4" fillId="3" borderId="0" xfId="0" applyFont="1" applyFill="1" applyAlignment="1">
      <alignment horizontal="left" vertical="center" indent="13"/>
    </xf>
    <xf numFmtId="0" fontId="4" fillId="3" borderId="0" xfId="0" applyFont="1" applyFill="1" applyAlignment="1">
      <alignment horizontal="left" vertical="center" indent="1"/>
    </xf>
    <xf numFmtId="0" fontId="3" fillId="0" borderId="0" xfId="2"/>
    <xf numFmtId="0" fontId="5" fillId="6" borderId="3" xfId="0" applyFont="1" applyFill="1" applyBorder="1" applyAlignment="1">
      <alignment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10" xfId="0" applyBorder="1"/>
    <xf numFmtId="0" fontId="1" fillId="2" borderId="11" xfId="1" applyBorder="1" applyAlignment="1">
      <alignment horizontal="center"/>
    </xf>
    <xf numFmtId="0" fontId="1" fillId="2" borderId="12" xfId="1" applyBorder="1" applyAlignment="1">
      <alignment horizontal="center"/>
    </xf>
    <xf numFmtId="0" fontId="0" fillId="0" borderId="14" xfId="0" applyBorder="1"/>
    <xf numFmtId="0" fontId="1" fillId="2" borderId="1" xfId="1" applyAlignment="1">
      <alignment horizontal="center"/>
    </xf>
    <xf numFmtId="0" fontId="1" fillId="2" borderId="15" xfId="1" applyBorder="1" applyAlignment="1">
      <alignment horizontal="center"/>
    </xf>
    <xf numFmtId="0" fontId="0" fillId="0" borderId="17" xfId="0" applyBorder="1"/>
    <xf numFmtId="0" fontId="1" fillId="2" borderId="18" xfId="1" applyBorder="1" applyAlignment="1">
      <alignment horizontal="center"/>
    </xf>
    <xf numFmtId="0" fontId="1" fillId="2" borderId="19" xfId="1" applyBorder="1" applyAlignment="1">
      <alignment horizontal="center"/>
    </xf>
    <xf numFmtId="0" fontId="0" fillId="0" borderId="20" xfId="0" applyBorder="1" applyAlignment="1">
      <alignment horizontal="left" vertical="center"/>
    </xf>
    <xf numFmtId="0" fontId="0" fillId="0" borderId="21" xfId="0" applyBorder="1"/>
    <xf numFmtId="0" fontId="1" fillId="2" borderId="22" xfId="1" applyBorder="1" applyAlignment="1">
      <alignment horizontal="center"/>
    </xf>
    <xf numFmtId="0" fontId="1" fillId="2" borderId="23" xfId="1" applyBorder="1" applyAlignment="1">
      <alignment horizontal="center"/>
    </xf>
    <xf numFmtId="0" fontId="0" fillId="5" borderId="4" xfId="0" applyFill="1" applyBorder="1" applyAlignment="1">
      <alignment vertical="top" wrapText="1"/>
    </xf>
    <xf numFmtId="0" fontId="5" fillId="10" borderId="3" xfId="0" applyFont="1" applyFill="1" applyBorder="1" applyAlignment="1">
      <alignment wrapText="1"/>
    </xf>
    <xf numFmtId="0" fontId="5" fillId="10" borderId="24" xfId="0" applyFont="1" applyFill="1" applyBorder="1" applyAlignment="1">
      <alignment wrapText="1"/>
    </xf>
    <xf numFmtId="0" fontId="5" fillId="10" borderId="3" xfId="0" applyFont="1" applyFill="1" applyBorder="1" applyAlignment="1">
      <alignment vertical="top" wrapText="1"/>
    </xf>
    <xf numFmtId="0" fontId="3" fillId="0" borderId="0" xfId="2" applyAlignment="1">
      <alignment wrapText="1"/>
    </xf>
    <xf numFmtId="0" fontId="0" fillId="0" borderId="9"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4" fillId="3" borderId="0" xfId="0" applyFont="1" applyFill="1" applyAlignment="1">
      <alignment wrapText="1"/>
    </xf>
    <xf numFmtId="0" fontId="0" fillId="0" borderId="0" xfId="0" applyAlignment="1">
      <alignment wrapText="1"/>
    </xf>
    <xf numFmtId="0" fontId="7" fillId="7" borderId="2" xfId="0" applyFont="1" applyFill="1" applyBorder="1" applyAlignment="1">
      <alignment wrapText="1"/>
    </xf>
    <xf numFmtId="0" fontId="0" fillId="5" borderId="25" xfId="0" applyFill="1" applyBorder="1" applyAlignment="1">
      <alignment vertical="top" wrapText="1"/>
    </xf>
    <xf numFmtId="0" fontId="6" fillId="8" borderId="3" xfId="0" applyFont="1" applyFill="1" applyBorder="1" applyAlignment="1">
      <alignment wrapText="1"/>
    </xf>
    <xf numFmtId="0" fontId="0" fillId="5" borderId="3" xfId="0" applyFill="1" applyBorder="1" applyAlignment="1">
      <alignment vertical="top" wrapText="1"/>
    </xf>
    <xf numFmtId="0" fontId="6" fillId="8" borderId="2" xfId="0" applyFont="1" applyFill="1" applyBorder="1" applyAlignment="1">
      <alignment wrapText="1"/>
    </xf>
    <xf numFmtId="0" fontId="8" fillId="9" borderId="2" xfId="0" applyFont="1" applyFill="1" applyBorder="1" applyAlignment="1">
      <alignment wrapText="1"/>
    </xf>
  </cellXfs>
  <cellStyles count="4">
    <cellStyle name="Explanatory Text" xfId="2" builtinId="53"/>
    <cellStyle name="Heading 3 2" xfId="3" xr:uid="{C872C088-66AA-4C66-BC1F-57B8E12CF429}"/>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190500</xdr:colOff>
      <xdr:row>3</xdr:row>
      <xdr:rowOff>276225</xdr:rowOff>
    </xdr:from>
    <xdr:to>
      <xdr:col>10</xdr:col>
      <xdr:colOff>4594860</xdr:colOff>
      <xdr:row>12</xdr:row>
      <xdr:rowOff>114301</xdr:rowOff>
    </xdr:to>
    <xdr:sp macro="" textlink="">
      <xdr:nvSpPr>
        <xdr:cNvPr id="2" name="TextBox 1">
          <a:extLst>
            <a:ext uri="{FF2B5EF4-FFF2-40B4-BE49-F238E27FC236}">
              <a16:creationId xmlns:a16="http://schemas.microsoft.com/office/drawing/2014/main" id="{ADF9B446-515F-42ED-98E4-4958CE4932AC}"/>
            </a:ext>
          </a:extLst>
        </xdr:cNvPr>
        <xdr:cNvSpPr txBox="1"/>
      </xdr:nvSpPr>
      <xdr:spPr>
        <a:xfrm>
          <a:off x="8334375" y="935355"/>
          <a:ext cx="4400550" cy="1684021"/>
        </a:xfrm>
        <a:prstGeom prst="rect">
          <a:avLst/>
        </a:prstGeom>
        <a:solidFill>
          <a:schemeClr val="accent1">
            <a:lumMod val="20000"/>
            <a:lumOff val="80000"/>
          </a:schemeClr>
        </a:solidFill>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How to interpret DPM results</a:t>
          </a:r>
          <a:endParaRPr lang="en-US" b="1">
            <a:effectLst/>
          </a:endParaRPr>
        </a:p>
        <a:p>
          <a:endParaRPr lang="en-US" sz="1100"/>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DPM is updated quarterly using the latest available data. Results are scored between 1.0 and 10.0. Low scores represent poor performance (high risk) and high scores represent good performance (low risk). The notion that higher is better is consistently applied across all DPM scores.</a:t>
          </a:r>
          <a:endParaRPr lang="en-US">
            <a:effectLst/>
          </a:endParaRPr>
        </a:p>
        <a:p>
          <a:endParaRPr lang="en-US" sz="1100"/>
        </a:p>
        <a:p>
          <a:endParaRPr lang="en-US" sz="1100"/>
        </a:p>
      </xdr:txBody>
    </xdr:sp>
    <xdr:clientData/>
  </xdr:twoCellAnchor>
  <xdr:twoCellAnchor editAs="oneCell">
    <xdr:from>
      <xdr:col>10</xdr:col>
      <xdr:colOff>257175</xdr:colOff>
      <xdr:row>9</xdr:row>
      <xdr:rowOff>148639</xdr:rowOff>
    </xdr:from>
    <xdr:to>
      <xdr:col>10</xdr:col>
      <xdr:colOff>4518605</xdr:colOff>
      <xdr:row>12</xdr:row>
      <xdr:rowOff>22172</xdr:rowOff>
    </xdr:to>
    <xdr:pic>
      <xdr:nvPicPr>
        <xdr:cNvPr id="3" name="Picture 2">
          <a:extLst>
            <a:ext uri="{FF2B5EF4-FFF2-40B4-BE49-F238E27FC236}">
              <a16:creationId xmlns:a16="http://schemas.microsoft.com/office/drawing/2014/main" id="{38FCF466-EBF7-4678-848D-C2444823693D}"/>
            </a:ext>
          </a:extLst>
        </xdr:cNvPr>
        <xdr:cNvPicPr>
          <a:picLocks noChangeAspect="1"/>
        </xdr:cNvPicPr>
      </xdr:nvPicPr>
      <xdr:blipFill>
        <a:blip xmlns:r="http://schemas.openxmlformats.org/officeDocument/2006/relationships" r:embed="rId1"/>
        <a:stretch>
          <a:fillRect/>
        </a:stretch>
      </xdr:blipFill>
      <xdr:spPr>
        <a:xfrm>
          <a:off x="8399145" y="2110789"/>
          <a:ext cx="4270955" cy="425983"/>
        </a:xfrm>
        <a:prstGeom prst="rect">
          <a:avLst/>
        </a:prstGeom>
      </xdr:spPr>
    </xdr:pic>
    <xdr:clientData/>
  </xdr:twoCellAnchor>
  <xdr:twoCellAnchor>
    <xdr:from>
      <xdr:col>10</xdr:col>
      <xdr:colOff>190500</xdr:colOff>
      <xdr:row>14</xdr:row>
      <xdr:rowOff>44712</xdr:rowOff>
    </xdr:from>
    <xdr:to>
      <xdr:col>10</xdr:col>
      <xdr:colOff>4587240</xdr:colOff>
      <xdr:row>24</xdr:row>
      <xdr:rowOff>89647</xdr:rowOff>
    </xdr:to>
    <xdr:sp macro="" textlink="">
      <xdr:nvSpPr>
        <xdr:cNvPr id="5" name="TextBox 4">
          <a:extLst>
            <a:ext uri="{FF2B5EF4-FFF2-40B4-BE49-F238E27FC236}">
              <a16:creationId xmlns:a16="http://schemas.microsoft.com/office/drawing/2014/main" id="{85A4B6E1-2BAE-4E39-A78D-4DAE3528D4F3}"/>
            </a:ext>
          </a:extLst>
        </xdr:cNvPr>
        <xdr:cNvSpPr txBox="1"/>
      </xdr:nvSpPr>
      <xdr:spPr>
        <a:xfrm>
          <a:off x="8538882" y="2902212"/>
          <a:ext cx="4396740" cy="1860288"/>
        </a:xfrm>
        <a:prstGeom prst="rect">
          <a:avLst/>
        </a:prstGeom>
        <a:solidFill>
          <a:schemeClr val="accent1">
            <a:lumMod val="20000"/>
            <a:lumOff val="80000"/>
          </a:schemeClr>
        </a:solidFill>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About DPM</a:t>
          </a:r>
          <a:endParaRPr lang="en-US" b="1">
            <a:effectLst/>
          </a:endParaRPr>
        </a:p>
        <a:p>
          <a:endParaRPr lang="en-US" sz="1100"/>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Dynamic Preparedness Metric provides preparedness risks for 5 syndromes across all countries. These risks are determined by indicators across 3 main conceptual dimensions (hazard, vulnerability and capacity), using multisector open-source data to perform up-to-date contextual assessments. This metric will be essential for countries to prioritize and target interventions and capacity improvements that are the most impactful for their underlying threats and vulnerabilities. (Source: https://extranet.who.int/sph/dpm)</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healthorg-my.sharepoint.com/UnitData/CEP/CEA%20METHODS/FINANCING%20(scaling-up,%20price%20tags)/Mental%20health%20scaling-up%20costing%20tool/Programme-level%20resource%20inputs%20(mental%20healt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orldhealthorg-my.sharepoint.com/Users/pver1/Dropbox/National-level%20costing/TOOL/Draft%20HEPR%20Costing%20Tool%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orldhealthorg.sharepoint.com/sites/CAP/Shared%20Documents/General/NAPHS/NAPHS%20reports/EMRO_NAPHS_reports/Iraq/prep%20Iraq%202022/practise%20dropdow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orldhealthorg-my.sharepoint.com/Users/pver1/Dropbox/IHR%20for%20Odd/HIS%20GPT%20calculation%2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orldhealthorg-my.sharepoint.com/Users/pver1/Dropbox/National-level%20costing/1.1%20-%20Planning,%20National/TOOL/Draft%20HEPR%20Costing%20Tool%201.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orldhealthorg-my.sharepoint.com/Bizzay/Consultancy/WHO%20April%202018/Dasboard%20Template/Countries/South%20Sudan/Dashboard/Dashboard_Operational%20NAPHS%20South%20Sudan%20March%201,%202023%20Opp.xlsm"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https://worldhealthorg-my.sharepoint.com/Bizzay/Consultancy/WHO%20April%202018/Dasboard%20Template/Countries/All%20Countries%20Data/2023%20All%20Country%20Data/Bizzay%20Compilation%20March%203%202023/All%20REMAP%20and%20NAPHS%20Activities%20March%203%202023.xlsx?BD5FF7B2" TargetMode="External"/><Relationship Id="rId1" Type="http://schemas.openxmlformats.org/officeDocument/2006/relationships/externalLinkPath" Target="file:///\\BD5FF7B2\All%20REMAP%20and%20NAPHS%20Activities%20March%203%202023.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https://worldhealthorg.sharepoint.com/sites/CAP/Shared%20Documents/General/NAPHS/NAPHS%20reports/EMRO_NAPHS_reports/Iraq/prep%20Iraq%202022/NAPHS%20tool/Copy%20of%20NAPHS%20planning%20and%20costing%20tool_THE%20GAMBIA_COMPIL_COSTED%2022%2010%202021.xlsm?02A02800" TargetMode="External"/><Relationship Id="rId1" Type="http://schemas.openxmlformats.org/officeDocument/2006/relationships/externalLinkPath" Target="file:///\\02A02800\Copy%20of%20NAPHS%20planning%20and%20costing%20tool_THE%20GAMBIA_COMPIL_COSTED%2022%2010%20202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orldhealthorg-my.sharepoint.com/Users/Paul/Dropbox/HIS%20GPT/Excel/HIS%20GPT%20calculatio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orldhealthorg-my.sharepoint.com/Bizzay/My%20Document/mydocument/Consultancy/WHO%20April%202018/Dasboard%20Template/Countries/Cote'd%20Voire/Important%20Document/Prioritized%20Activitie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orldhealthorg-my.sharepoint.com/Documents%20and%20Settings/lauerj/Local%20Settings/Temporary%20Internet%20Files/Costing%20tool/Governance%20Costing%20too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ldhealthorg-my.sharepoint.com/Users/Paul/Dropbox/CostingWHO/IHR%20GPT/Costing%20template%20IHR%201.9.2%20G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orldhealthorg-my.sharepoint.com/Users/Paul/Dropbox/CostingWHO/IHR%20GPT/Costing%20template%20IHR%201.9.2%20GPT%20(Paul%20Verboom's%20conflicted%20copy%202016-06-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orldhealthorg-my.sharepoint.com/Users/pver1/Dropbox/National-level%20costing/1.1%20-%20Planning,%20National/LC%20-%20Benchmarks%20Costing%20Framework%20-%20Draft%20Feb%202022%20280122%201.4.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orldhealthorg-my.sharepoint.com/Users/Andreas%20Richardson/Box%20Sync/4%20-%20Phase%202/14.%20NIP%20template/Data/REMAP_Sean/Global%20REMAP%20dashboard%20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orldhealthorg-my.sharepoint.com/Users/pver1/Dropbox/COVID%20COSTING/covid-esft-v2-plus%20plus%20Scenarios%20final%203%20month%20latest%2026%20June%20estimate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orldhealthorg-my.sharepoint.com/Bizzay/Consultancy/WHO%20April%202018/Dasboard%20Template/Countries/Tanzania/Tanzania%20Dashboard/National%20Action%20Plan%20Activities_October_10_2018_Updat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orldhealthorg-my.sharepoint.com/Users/pver1/Dropbox/COVID%20COSTING/ESFT%20Plus%20Dynamic%20Country%20Tool%201.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orldhealthorg-my.sharepoint.com/Users/pver1/Dropbox/WHO%20COVID/COVID-19%20Resource%20Requests%20list_v1.2%20with%20scalars%20GL%20AM%20P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MH programme"/>
      <sheetName val="MH training"/>
      <sheetName val="RBT (A regions)"/>
      <sheetName val="RBT (B_C regions)"/>
      <sheetName val="RBT (D_E regions)"/>
      <sheetName val="Alcohol tax (A regions)"/>
      <sheetName val="Alcohol tax (B_C regions)"/>
      <sheetName val="Alcohol tax (D_E reg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up"/>
      <sheetName val="Dash"/>
      <sheetName val="Option 1---&gt;"/>
      <sheetName val="Priority diseases"/>
      <sheetName val="MeaslesRuebella"/>
      <sheetName val="Yellow fever"/>
      <sheetName val="Rota virus"/>
      <sheetName val="Diphteria"/>
      <sheetName val="Cholera"/>
      <sheetName val="Results 1"/>
      <sheetName val="Option 2 ---&gt;"/>
      <sheetName val="IBS EBS"/>
      <sheetName val="Results 2"/>
      <sheetName val="Option 3 ---&gt;"/>
      <sheetName val="Bottom-up"/>
      <sheetName val="Database_1901"/>
      <sheetName val="Results 3"/>
      <sheetName val="Option 4 ---&gt;"/>
      <sheetName val="Similar GPT"/>
      <sheetName val="Labs"/>
      <sheetName val="Specialized Equipment"/>
      <sheetName val="Results 4"/>
      <sheetName val="DATA ---&gt;"/>
      <sheetName val="Country Database"/>
      <sheetName val="WB Population Data"/>
      <sheetName val="SIR"/>
      <sheetName val="Dashboard HI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practise dropdown"/>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opulation SDG from Odd"/>
      <sheetName val="Census"/>
      <sheetName val="CRVS"/>
      <sheetName val="Surveys"/>
      <sheetName val="Total health centers"/>
      <sheetName val="All Hospitals progress"/>
      <sheetName val="All Hospitals ambitious"/>
      <sheetName val="SDG tables links"/>
      <sheetName val="10.Office Supp. &amp; Furniture"/>
      <sheetName val="Tables 14102016"/>
      <sheetName val="Tables10112016"/>
      <sheetName val="Sheet5"/>
      <sheetName val="SDG tables old"/>
      <sheetName val="HFBS old"/>
      <sheetName val="Sheet6"/>
      <sheetName val="classified SDG"/>
      <sheetName val="HFBS SDG detailed"/>
      <sheetName val="progress sdg"/>
      <sheetName val="HFBS SDG"/>
      <sheetName val="SDG curves Odd"/>
      <sheetName val="FIS"/>
      <sheetName val="Sheet11"/>
      <sheetName val="HWFS"/>
      <sheetName val="MoH NSO NPHI"/>
      <sheetName val="Outcomes"/>
      <sheetName val="4. International Salaries"/>
      <sheetName val="4. International Salaries (2)"/>
      <sheetName val="Price index &amp; exchange rates"/>
      <sheetName val="Ties"/>
      <sheetName val="DSS"/>
      <sheetName val="Provincial entities"/>
      <sheetName val="FIS data"/>
      <sheetName val="Classify"/>
      <sheetName val="Census data"/>
      <sheetName val="CVRS data"/>
      <sheetName val="Health_Infrastructure_Data"/>
      <sheetName val="Population"/>
      <sheetName val="Population (2)"/>
      <sheetName val="Population Ambitious"/>
      <sheetName val="Population Progress"/>
      <sheetName val="WB Country - Metadata"/>
      <sheetName val="g2008_1"/>
      <sheetName val="Data Health expenditure WHO"/>
      <sheetName val="Sheet2"/>
      <sheetName val="Sheet3"/>
      <sheetName val="Sheet1"/>
      <sheetName val="Sheet4"/>
      <sheetName val="CHOICE sala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
      <sheetName val="HR surv Input"/>
      <sheetName val="C1 Surveillance HR"/>
      <sheetName val="Risk assessment example"/>
      <sheetName val="Pathogen risk assessment"/>
      <sheetName val="C1 Laboratories"/>
      <sheetName val="Output table"/>
      <sheetName val="HR surv Costs"/>
      <sheetName val="Table"/>
      <sheetName val="Pivot Activity Cost"/>
      <sheetName val="GWU Lab tool"/>
      <sheetName val="Country Database"/>
      <sheetName val="WB Population Data"/>
      <sheetName val="Data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heet3"/>
      <sheetName val="Settings"/>
      <sheetName val="Data2"/>
      <sheetName val="DataTable"/>
      <sheetName val="HEPR"/>
      <sheetName val="PartnerDetails"/>
      <sheetName val="FurtherAnalysisPage"/>
      <sheetName val="FurtherAnalysisPage2"/>
      <sheetName val="Analysis"/>
      <sheetName val="Technical Areass"/>
      <sheetName val="Technical area claculations"/>
      <sheetName val="Finacial Needs"/>
      <sheetName val="Sheet2"/>
      <sheetName val="Map"/>
      <sheetName val="Slicers"/>
      <sheetName val="Sheet1"/>
      <sheetName val="donor number"/>
      <sheetName val="Donor Money"/>
      <sheetName val="Sheet8"/>
      <sheetName val="Sheet9"/>
      <sheetName val="Sheet10"/>
      <sheetName val="Sheet1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ataTable"/>
      <sheetName val="Technical Areass"/>
      <sheetName val="English"/>
      <sheetName val="French"/>
      <sheetName val="Portugues"/>
      <sheetName val="(blank)"/>
      <sheetName val="Sheet1"/>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ensus"/>
      <sheetName val="Exp census"/>
      <sheetName val="CRVS"/>
      <sheetName val="Exp CRVS"/>
      <sheetName val="HHS"/>
      <sheetName val="Facility based HIS"/>
      <sheetName val="Exp FB HIS"/>
      <sheetName val="Surveillance"/>
      <sheetName val="Admin"/>
      <sheetName val="NSO"/>
      <sheetName val="NPHI"/>
      <sheetName val="Country database"/>
      <sheetName val="Population"/>
      <sheetName val="Sheet1"/>
      <sheetName val="Census data"/>
      <sheetName val="WB pop data"/>
      <sheetName val="Health_Infrastructure_Data"/>
      <sheetName val="Gaul"/>
      <sheetName val="Gaul small"/>
      <sheetName val="General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sation"/>
      <sheetName val="Priorisation (2)"/>
      <sheetName val="Sheet2"/>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ata"/>
      <sheetName val="Planning &amp; collaboration"/>
      <sheetName val="Planning total cost"/>
      <sheetName val="SB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Tutorial"/>
      <sheetName val="T Step 2"/>
      <sheetName val="Sheet6"/>
      <sheetName val="Set up"/>
      <sheetName val="Dashboard"/>
      <sheetName val="Start up screen"/>
      <sheetName val="Administrative inputs"/>
      <sheetName val=" HR inputs"/>
      <sheetName val="Economic inputs"/>
      <sheetName val="Salaries  per diems"/>
      <sheetName val="Meetings"/>
      <sheetName val="Consultant"/>
      <sheetName val="Printing"/>
      <sheetName val="Supervisory visits"/>
      <sheetName val="Country data"/>
      <sheetName val="Sheet7"/>
      <sheetName val="Costing building blocks"/>
      <sheetName val="Internal data"/>
      <sheetName val="Sheet3"/>
      <sheetName val="BB formulas"/>
      <sheetName val="2 Coordination"/>
      <sheetName val="Default BBs"/>
      <sheetName val="3 Surveillance"/>
      <sheetName val="4 Response"/>
      <sheetName val="5 Preparedness"/>
      <sheetName val="6 Risk comm"/>
      <sheetName val="7 HR"/>
      <sheetName val="8 Laboratory"/>
      <sheetName val="9 PoE"/>
      <sheetName val="10 Zoonotic"/>
      <sheetName val="11 Food safety"/>
      <sheetName val="12 Chemical"/>
      <sheetName val="13 Radiological"/>
      <sheetName val="14 A"/>
      <sheetName val="Sheet4"/>
      <sheetName val="Sheet8"/>
      <sheetName val="Languages"/>
      <sheetName val="Detailed results"/>
      <sheetName val="Summery results"/>
      <sheetName val="Sheet2"/>
      <sheetName val="Double counting"/>
      <sheetName val="IHR monitoring report"/>
      <sheetName val="Sheet1"/>
      <sheetName val="Costing template IHR 1.9.2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Tutorial"/>
      <sheetName val="T Step 2"/>
      <sheetName val="Sheet6"/>
      <sheetName val="Set up"/>
      <sheetName val="Dashboard"/>
      <sheetName val="Start up screen"/>
      <sheetName val="Administrative inputs"/>
      <sheetName val=" HR inputs"/>
      <sheetName val="Economic inputs"/>
      <sheetName val="Salaries  per diems"/>
      <sheetName val="Meetings"/>
      <sheetName val="Consultant"/>
      <sheetName val="Printing"/>
      <sheetName val="Supervisory visits"/>
      <sheetName val="Country data"/>
      <sheetName val="Sheet7"/>
      <sheetName val="Costing building blocks"/>
      <sheetName val="Internal data"/>
      <sheetName val="Sheet3"/>
      <sheetName val="BB formulas"/>
      <sheetName val="Default BBs"/>
      <sheetName val="1 Regulation"/>
      <sheetName val="2 Coordination"/>
      <sheetName val="3 Surveillance"/>
      <sheetName val="4 Response"/>
      <sheetName val="5 Preparedness"/>
      <sheetName val="6 Risk comm"/>
      <sheetName val="7 HR"/>
      <sheetName val="8 Laboratory"/>
      <sheetName val="9 PoE"/>
      <sheetName val="10 Zoonotic"/>
      <sheetName val="11 Food safety"/>
      <sheetName val="12 Chemical"/>
      <sheetName val="13 Radiological"/>
      <sheetName val="14 A"/>
      <sheetName val="Sheet4"/>
      <sheetName val="Sheet8"/>
      <sheetName val="Languages"/>
      <sheetName val="Detailed results"/>
      <sheetName val="Summery results"/>
      <sheetName val="Sheet2"/>
      <sheetName val="Double counting"/>
      <sheetName val="IHR monitoring repor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_1 (Ideas)"/>
      <sheetName val="Summary"/>
      <sheetName val="Inputs for costing"/>
      <sheetName val="Country Metadata"/>
      <sheetName val="Timing"/>
      <sheetName val="Country Database"/>
      <sheetName val="BB's"/>
      <sheetName val="Laboratory"/>
      <sheetName val="Surveillance"/>
      <sheetName val="data lab personnel"/>
      <sheetName val="HCW + Staff Summary"/>
      <sheetName val="Special items"/>
      <sheetName val="Results country calculation"/>
      <sheetName val="All results country calculation"/>
      <sheetName val="tables"/>
      <sheetName val="tables2"/>
      <sheetName val="tables - HSS"/>
      <sheetName val="McKinsey Financing"/>
      <sheetName val="m1_am mod 31 july 2020"/>
      <sheetName val="Table output"/>
      <sheetName val="Mobile internet"/>
      <sheetName val="Country listing"/>
      <sheetName val="Sheet5"/>
      <sheetName val="Scale up blocks"/>
      <sheetName val="Sheet4"/>
      <sheetName val="2. Costing input"/>
      <sheetName val="Meta building blocks"/>
      <sheetName val="Laboratories"/>
      <sheetName val="IANPHI county list"/>
      <sheetName val="Response"/>
      <sheetName val="Telemedicine"/>
      <sheetName val="NIH"/>
      <sheetName val="D warehouse"/>
      <sheetName val="WASH"/>
      <sheetName val="PoE"/>
      <sheetName val="PoE Assessment tool"/>
      <sheetName val="FETP"/>
      <sheetName val="MEDIUM VARIANT"/>
      <sheetName val="SPAR 2020"/>
      <sheetName val="BA_1"/>
      <sheetName val="Sheet2"/>
      <sheetName val="Sheet3"/>
      <sheetName val="BA_2"/>
      <sheetName val="BA_3"/>
      <sheetName val="BA_4"/>
      <sheetName val="BA_5"/>
      <sheetName val="BA_6"/>
      <sheetName val="BA_7"/>
      <sheetName val="BA_8"/>
      <sheetName val="BA_9"/>
      <sheetName val="BA_10"/>
      <sheetName val="BA_11"/>
      <sheetName val="BA_12"/>
      <sheetName val="BA_13"/>
      <sheetName val="BA_14"/>
      <sheetName val="BA_15"/>
      <sheetName val="BA_16"/>
      <sheetName val="BA_17"/>
      <sheetName val="BA_18"/>
      <sheetName val="Score by capacity &amp; indicator"/>
      <sheetName val="Glossary"/>
      <sheetName val="Full List"/>
      <sheetName val="Data Validation"/>
      <sheetName val="LARGE item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EMAP Data"/>
      <sheetName val="Analysis"/>
      <sheetName val="FurtherAnalysis"/>
      <sheetName val="FurtherAnalysis 2"/>
      <sheetName val="By Country"/>
      <sheetName val="By Partner"/>
      <sheetName val="By Technical Area"/>
      <sheetName val="HEPR"/>
      <sheetName val="Calculations"/>
      <sheetName val="REMAP Data (2)"/>
      <sheetName val="NAPHS"/>
      <sheetName val="Sheet4"/>
      <sheetName val="Settings"/>
      <sheetName val="Sheet3"/>
      <sheetName val="Sheet5"/>
      <sheetName val="Sheet6"/>
      <sheetName val="Sheet7"/>
      <sheetName val="Slic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Tool Overview"/>
      <sheetName val="lists"/>
      <sheetName val="Staffing from HRH tool"/>
      <sheetName val="Inputs for costing"/>
      <sheetName val="BB's"/>
      <sheetName val="Activity Master"/>
      <sheetName val="Activity Master old"/>
      <sheetName val="Costs results"/>
      <sheetName val="Sheet3"/>
      <sheetName val="Data for COVID 19 platform"/>
      <sheetName val="ScenarioGPT"/>
      <sheetName val="Cost results aggr SQ"/>
      <sheetName val="Cost results aggr RED"/>
      <sheetName val="Cost results aggr REL"/>
      <sheetName val="Cost resuls pc SQ"/>
      <sheetName val="Cost resuls pc RED"/>
      <sheetName val="Cost resuls pc REL"/>
      <sheetName val="Tables SQ"/>
      <sheetName val="Cost results aggr sc 1"/>
      <sheetName val="Tables RED"/>
      <sheetName val="Tables REL"/>
      <sheetName val="Cost results aggr pc"/>
      <sheetName val="Sheet1"/>
      <sheetName val="Summary"/>
      <sheetName val="Cost results pc sc1"/>
      <sheetName val="Cost results aggr SQ 3 month"/>
      <sheetName val="Cost results aggr REL 3 month"/>
      <sheetName val="Cost results aggr RED 3 month"/>
      <sheetName val="Cost results pc SQ 3 month"/>
      <sheetName val="Cost results pc REL 3 month"/>
      <sheetName val="Cost results pc RED 3 month"/>
      <sheetName val="Tables SQ 3 month"/>
      <sheetName val="Tables REL 3 month"/>
      <sheetName val="Tables RED 3 month"/>
      <sheetName val="Country Database"/>
      <sheetName val="CountryLists_GPT"/>
      <sheetName val="Country Metadata"/>
      <sheetName val="Daily Contacts by Country"/>
      <sheetName val="JMP outputs"/>
      <sheetName val="Calculations"/>
      <sheetName val="Inputs"/>
      <sheetName val="User Dashboard"/>
      <sheetName val="Equipment List &amp; Usage"/>
      <sheetName val="SUMMARY TABS -&gt;"/>
      <sheetName val="Diagnostics Module"/>
      <sheetName val="Diagnostics DB"/>
      <sheetName val="Diagnostics Module (2)"/>
      <sheetName val="Back Calculations"/>
      <sheetName val="HCW &amp; Staff"/>
      <sheetName val="Patients"/>
      <sheetName val="Patient Calcs -&gt; "/>
      <sheetName val="Patient Calcs"/>
      <sheetName val="SIR Model Patient Calcs"/>
      <sheetName val="REFERENCE DATA -&gt;"/>
      <sheetName val="HCW + Staff Summary"/>
      <sheetName val="HCW db update"/>
      <sheetName val="WB HCW &amp; Beds"/>
      <sheetName val="WHO GHO Data"/>
      <sheetName val="WB Population Data"/>
      <sheetName val="Data for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Areass (2)"/>
      <sheetName val="Technical Areass"/>
      <sheetName val="Sheet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Tool Overview"/>
      <sheetName val="lists"/>
      <sheetName val="Staffing from HRH tool"/>
      <sheetName val="Country Metadata"/>
      <sheetName val="Country Database"/>
      <sheetName val="Daily Contacts by Country"/>
      <sheetName val="JMP outputs"/>
      <sheetName val="Calculations"/>
      <sheetName val="Inputs"/>
      <sheetName val="User Dashboard"/>
      <sheetName val="Equipment List &amp; Usage"/>
      <sheetName val="PLUS calculation ---&gt;"/>
      <sheetName val="Introduction"/>
      <sheetName val="Information"/>
      <sheetName val="PLUS inputs 1"/>
      <sheetName val="PLUS inputs 2"/>
      <sheetName val="PLUS inputs 3"/>
      <sheetName val="PLUS cost results"/>
      <sheetName val="Outcomes for COVID 19 platform"/>
      <sheetName val="SUMMARY TABS -&gt;"/>
      <sheetName val="Diagnostics Module"/>
      <sheetName val="Diagnostics DB"/>
      <sheetName val="Diagnostics Module (2)"/>
      <sheetName val="Back Calculations"/>
      <sheetName val="HCW &amp; Staff"/>
      <sheetName val="Patients"/>
      <sheetName val="Patient Calcs -&gt; "/>
      <sheetName val="Patient Calcs"/>
      <sheetName val="SIR Model Patient Calcs"/>
      <sheetName val="REFERENCE DATA -&gt;"/>
      <sheetName val="HCW + Staff Summary"/>
      <sheetName val="HCW db update"/>
      <sheetName val="WB HCW &amp; Beds"/>
      <sheetName val="WHO GHO Data"/>
      <sheetName val="WB Population Data"/>
      <sheetName val="Data for G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s ESFT"/>
      <sheetName val="INPUT EFST"/>
      <sheetName val="Develop packages"/>
      <sheetName val="Summery page"/>
      <sheetName val="Activity master 2"/>
      <sheetName val="Activity Master 3"/>
      <sheetName val="Help"/>
      <sheetName val="Activity Master "/>
      <sheetName val="CM Inpatient"/>
      <sheetName val="CM Outpatient"/>
      <sheetName val="CM Biomed"/>
      <sheetName val="Lab PPE kit"/>
      <sheetName val="Drugs (Gal Cargo)"/>
      <sheetName val="Drugs (ColdC.)"/>
      <sheetName val="Control Drugs (PT-NT)"/>
      <sheetName val="Supl. Drug Admin."/>
      <sheetName val="Reference"/>
      <sheetName val="&gt;&gt; Input"/>
      <sheetName val="Summary"/>
      <sheetName val="Activity Cost"/>
      <sheetName val="Activity Pivot"/>
      <sheetName val="Activity Pivot Summary"/>
      <sheetName val="Country Mapping"/>
      <sheetName val="Country Pivot"/>
      <sheetName val="International Coordination"/>
      <sheetName val="COVID-19 Resource Requests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F031-784E-4C6A-8810-F3232F4B3F33}">
  <sheetPr codeName="Sheet1"/>
  <dimension ref="A1:E60"/>
  <sheetViews>
    <sheetView showGridLines="0" tabSelected="1" zoomScale="85" zoomScaleNormal="85" workbookViewId="0"/>
  </sheetViews>
  <sheetFormatPr defaultColWidth="0" defaultRowHeight="14.4" zeroHeight="1" x14ac:dyDescent="0.3"/>
  <cols>
    <col min="1" max="1" width="2.6640625" customWidth="1"/>
    <col min="2" max="2" width="127.6640625" style="32" customWidth="1"/>
    <col min="3" max="3" width="2.6640625" customWidth="1"/>
    <col min="4" max="16384" width="8.88671875" hidden="1"/>
  </cols>
  <sheetData>
    <row r="1" spans="2:5" s="1" customFormat="1" ht="23.4" x14ac:dyDescent="0.45">
      <c r="B1" s="31" t="str">
        <f ca="1">MID(CELL("filename",A1),FIND("]",CELL("filename",A1))+1,256)</f>
        <v>Country profile summary</v>
      </c>
      <c r="D1" s="2"/>
      <c r="E1" s="3"/>
    </row>
    <row r="2" spans="2:5" x14ac:dyDescent="0.3">
      <c r="B2" s="25" t="s">
        <v>0</v>
      </c>
    </row>
    <row r="3" spans="2:5" ht="15" thickBot="1" x14ac:dyDescent="0.35"/>
    <row r="4" spans="2:5" ht="18.600000000000001" thickBot="1" x14ac:dyDescent="0.4">
      <c r="B4" s="33" t="s">
        <v>1</v>
      </c>
    </row>
    <row r="5" spans="2:5" ht="57.6" x14ac:dyDescent="0.3">
      <c r="B5" s="23" t="s">
        <v>2</v>
      </c>
    </row>
    <row r="6" spans="2:5" ht="62.1" customHeight="1" thickBot="1" x14ac:dyDescent="0.35">
      <c r="B6" s="34" t="s">
        <v>3</v>
      </c>
    </row>
    <row r="7" spans="2:5" ht="134.1" customHeight="1" x14ac:dyDescent="0.3">
      <c r="B7" s="24" t="s">
        <v>82</v>
      </c>
    </row>
    <row r="8" spans="2:5" ht="62.1" customHeight="1" thickBot="1" x14ac:dyDescent="0.35">
      <c r="B8" s="34" t="s">
        <v>4</v>
      </c>
    </row>
    <row r="9" spans="2:5" ht="15" thickBot="1" x14ac:dyDescent="0.35"/>
    <row r="10" spans="2:5" ht="18.600000000000001" thickBot="1" x14ac:dyDescent="0.4">
      <c r="B10" s="33" t="s">
        <v>5</v>
      </c>
    </row>
    <row r="11" spans="2:5" ht="57.6" x14ac:dyDescent="0.3">
      <c r="B11" s="23" t="s">
        <v>83</v>
      </c>
    </row>
    <row r="12" spans="2:5" ht="62.1" customHeight="1" thickBot="1" x14ac:dyDescent="0.35">
      <c r="B12" s="34" t="s">
        <v>6</v>
      </c>
    </row>
    <row r="13" spans="2:5" ht="72" x14ac:dyDescent="0.3">
      <c r="B13" s="22" t="s">
        <v>84</v>
      </c>
    </row>
    <row r="14" spans="2:5" ht="75.75" customHeight="1" thickBot="1" x14ac:dyDescent="0.35">
      <c r="B14" s="21" t="s">
        <v>7</v>
      </c>
    </row>
    <row r="15" spans="2:5" ht="15" thickBot="1" x14ac:dyDescent="0.35"/>
    <row r="16" spans="2:5" ht="18.600000000000001" thickBot="1" x14ac:dyDescent="0.4">
      <c r="B16" s="33" t="s">
        <v>8</v>
      </c>
    </row>
    <row r="17" spans="2:2" ht="72" x14ac:dyDescent="0.3">
      <c r="B17" s="23" t="s">
        <v>9</v>
      </c>
    </row>
    <row r="18" spans="2:2" ht="62.1" customHeight="1" thickBot="1" x14ac:dyDescent="0.35">
      <c r="B18" s="34" t="s">
        <v>10</v>
      </c>
    </row>
    <row r="19" spans="2:2" ht="86.4" x14ac:dyDescent="0.3">
      <c r="B19" s="22" t="s">
        <v>85</v>
      </c>
    </row>
    <row r="20" spans="2:2" ht="75" customHeight="1" thickBot="1" x14ac:dyDescent="0.35">
      <c r="B20" s="21" t="s">
        <v>11</v>
      </c>
    </row>
    <row r="21" spans="2:2" ht="15" thickBot="1" x14ac:dyDescent="0.35"/>
    <row r="22" spans="2:2" ht="18" x14ac:dyDescent="0.35">
      <c r="B22" s="33" t="s">
        <v>12</v>
      </c>
    </row>
    <row r="23" spans="2:2" ht="57.6" x14ac:dyDescent="0.3">
      <c r="B23" s="22" t="s">
        <v>86</v>
      </c>
    </row>
    <row r="24" spans="2:2" ht="62.1" customHeight="1" thickBot="1" x14ac:dyDescent="0.35">
      <c r="B24" s="21" t="s">
        <v>13</v>
      </c>
    </row>
    <row r="25" spans="2:2" ht="15.6" x14ac:dyDescent="0.3">
      <c r="B25" s="35" t="s">
        <v>14</v>
      </c>
    </row>
    <row r="26" spans="2:2" x14ac:dyDescent="0.3">
      <c r="B26" s="5" t="s">
        <v>15</v>
      </c>
    </row>
    <row r="27" spans="2:2" x14ac:dyDescent="0.3">
      <c r="B27" s="36" t="s">
        <v>16</v>
      </c>
    </row>
    <row r="28" spans="2:2" x14ac:dyDescent="0.3">
      <c r="B28" s="5" t="s">
        <v>17</v>
      </c>
    </row>
    <row r="29" spans="2:2" ht="62.1" customHeight="1" thickBot="1" x14ac:dyDescent="0.35">
      <c r="B29" s="21" t="s">
        <v>18</v>
      </c>
    </row>
    <row r="30" spans="2:2" ht="15.6" x14ac:dyDescent="0.3">
      <c r="B30" s="35" t="s">
        <v>19</v>
      </c>
    </row>
    <row r="31" spans="2:2" x14ac:dyDescent="0.3">
      <c r="B31" s="5" t="s">
        <v>20</v>
      </c>
    </row>
    <row r="32" spans="2:2" x14ac:dyDescent="0.3">
      <c r="B32" s="36" t="s">
        <v>21</v>
      </c>
    </row>
    <row r="33" spans="2:2" x14ac:dyDescent="0.3">
      <c r="B33" s="5" t="s">
        <v>22</v>
      </c>
    </row>
    <row r="34" spans="2:2" ht="62.1" customHeight="1" thickBot="1" x14ac:dyDescent="0.35">
      <c r="B34" s="21" t="s">
        <v>23</v>
      </c>
    </row>
    <row r="35" spans="2:2" ht="15.6" x14ac:dyDescent="0.3">
      <c r="B35" s="35" t="s">
        <v>24</v>
      </c>
    </row>
    <row r="36" spans="2:2" x14ac:dyDescent="0.3">
      <c r="B36" s="5" t="s">
        <v>25</v>
      </c>
    </row>
    <row r="37" spans="2:2" x14ac:dyDescent="0.3">
      <c r="B37" s="36" t="s">
        <v>26</v>
      </c>
    </row>
    <row r="38" spans="2:2" x14ac:dyDescent="0.3">
      <c r="B38" s="5" t="s">
        <v>27</v>
      </c>
    </row>
    <row r="39" spans="2:2" ht="62.1" customHeight="1" thickBot="1" x14ac:dyDescent="0.35">
      <c r="B39" s="21" t="s">
        <v>28</v>
      </c>
    </row>
    <row r="40" spans="2:2" ht="15.6" x14ac:dyDescent="0.3">
      <c r="B40" s="35" t="s">
        <v>29</v>
      </c>
    </row>
    <row r="41" spans="2:2" x14ac:dyDescent="0.3">
      <c r="B41" s="5" t="s">
        <v>30</v>
      </c>
    </row>
    <row r="42" spans="2:2" x14ac:dyDescent="0.3">
      <c r="B42" s="36" t="s">
        <v>31</v>
      </c>
    </row>
    <row r="43" spans="2:2" x14ac:dyDescent="0.3">
      <c r="B43" s="5" t="s">
        <v>32</v>
      </c>
    </row>
    <row r="44" spans="2:2" ht="62.1" customHeight="1" thickBot="1" x14ac:dyDescent="0.35">
      <c r="B44" s="21" t="s">
        <v>33</v>
      </c>
    </row>
    <row r="45" spans="2:2" ht="15.6" x14ac:dyDescent="0.3">
      <c r="B45" s="37" t="s">
        <v>34</v>
      </c>
    </row>
    <row r="46" spans="2:2" x14ac:dyDescent="0.3">
      <c r="B46" s="5" t="s">
        <v>35</v>
      </c>
    </row>
    <row r="47" spans="2:2" x14ac:dyDescent="0.3">
      <c r="B47" s="36" t="s">
        <v>36</v>
      </c>
    </row>
    <row r="48" spans="2:2" x14ac:dyDescent="0.3">
      <c r="B48" s="5" t="s">
        <v>37</v>
      </c>
    </row>
    <row r="49" spans="2:2" ht="62.1" customHeight="1" thickBot="1" x14ac:dyDescent="0.35">
      <c r="B49" s="21" t="s">
        <v>38</v>
      </c>
    </row>
    <row r="50" spans="2:2" ht="15" thickBot="1" x14ac:dyDescent="0.35"/>
    <row r="51" spans="2:2" ht="18" x14ac:dyDescent="0.35">
      <c r="B51" s="33" t="s">
        <v>39</v>
      </c>
    </row>
    <row r="52" spans="2:2" ht="28.8" x14ac:dyDescent="0.3">
      <c r="B52" s="22" t="s">
        <v>40</v>
      </c>
    </row>
    <row r="53" spans="2:2" ht="62.1" customHeight="1" thickBot="1" x14ac:dyDescent="0.35">
      <c r="B53" s="21" t="s">
        <v>41</v>
      </c>
    </row>
    <row r="54" spans="2:2" x14ac:dyDescent="0.3">
      <c r="B54" s="23" t="s">
        <v>87</v>
      </c>
    </row>
    <row r="55" spans="2:2" ht="62.1" customHeight="1" thickBot="1" x14ac:dyDescent="0.35">
      <c r="B55" s="34" t="s">
        <v>42</v>
      </c>
    </row>
    <row r="56" spans="2:2" ht="28.8" x14ac:dyDescent="0.3">
      <c r="B56" s="22" t="s">
        <v>88</v>
      </c>
    </row>
    <row r="57" spans="2:2" ht="62.1" customHeight="1" thickBot="1" x14ac:dyDescent="0.35">
      <c r="B57" s="21" t="s">
        <v>43</v>
      </c>
    </row>
    <row r="58" spans="2:2" x14ac:dyDescent="0.3">
      <c r="B58" s="22" t="s">
        <v>89</v>
      </c>
    </row>
    <row r="59" spans="2:2" ht="62.1" customHeight="1" thickBot="1" x14ac:dyDescent="0.35">
      <c r="B59" s="21" t="s">
        <v>44</v>
      </c>
    </row>
    <row r="60" spans="2:2" x14ac:dyDescent="0.3"/>
  </sheetData>
  <sheetProtection algorithmName="SHA-512" hashValue="SyM5Hukbz0LnYczYMR99zVSKmTRzYSx1HIwWzodw2pKtbBj2SeYFttWqkM6WT80YtNj59LcPbCH/68en3QV7nQ==" saltValue="k79A4ofRgiuuh64Q7cvMEA==" spinCount="100000" sheet="1" objects="1" scenarios="1" formatRows="0"/>
  <protectedRanges>
    <protectedRange sqref="B6 B8 B14 B20 B24 B27 B29 B32 B34 B37 B39 B42 B44 B47 B49 B53 B55 B57 B59 B12 B18" name="Range1"/>
  </protectedRange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A074A-D804-48F1-AB6F-394230BFD5BF}">
  <sheetPr codeName="Sheet2"/>
  <dimension ref="A1:E34"/>
  <sheetViews>
    <sheetView showGridLines="0" zoomScale="85" zoomScaleNormal="85" workbookViewId="0"/>
  </sheetViews>
  <sheetFormatPr defaultColWidth="0" defaultRowHeight="14.4" zeroHeight="1" x14ac:dyDescent="0.3"/>
  <cols>
    <col min="1" max="1" width="2.6640625" customWidth="1"/>
    <col min="2" max="2" width="125.6640625" style="32" customWidth="1"/>
    <col min="3" max="3" width="2.6640625" customWidth="1"/>
    <col min="4" max="5" width="0" hidden="1" customWidth="1"/>
    <col min="6" max="16384" width="8.88671875" hidden="1"/>
  </cols>
  <sheetData>
    <row r="1" spans="2:2" s="1" customFormat="1" ht="23.4" x14ac:dyDescent="0.45">
      <c r="B1" s="31" t="str">
        <f ca="1">MID(CELL("filename",A1),FIND("]",CELL("filename",A1))+1,256)</f>
        <v>Section A PF proposal</v>
      </c>
    </row>
    <row r="2" spans="2:2" ht="57.6" x14ac:dyDescent="0.3">
      <c r="B2" s="25" t="s">
        <v>45</v>
      </c>
    </row>
    <row r="3" spans="2:2" x14ac:dyDescent="0.3"/>
    <row r="4" spans="2:2" ht="21" x14ac:dyDescent="0.4">
      <c r="B4" s="38" t="s">
        <v>46</v>
      </c>
    </row>
    <row r="5" spans="2:2" ht="18" x14ac:dyDescent="0.35">
      <c r="B5" s="33" t="s">
        <v>47</v>
      </c>
    </row>
    <row r="6" spans="2:2" ht="28.8" x14ac:dyDescent="0.3">
      <c r="B6" s="5" t="s">
        <v>48</v>
      </c>
    </row>
    <row r="7" spans="2:2" ht="62.1" customHeight="1" x14ac:dyDescent="0.3">
      <c r="B7" s="21" t="str">
        <f>_xlfn.TEXTJOIN("
",TRUE,'Country profile summary'!$B$14,'Country profile summary'!$B$12)</f>
        <v>[risks and vulnerabilities, including context]
[risk and vulnerability assessments conducted &amp; planned]</v>
      </c>
    </row>
    <row r="8" spans="2:2" x14ac:dyDescent="0.3"/>
    <row r="9" spans="2:2" ht="18" x14ac:dyDescent="0.35">
      <c r="B9" s="33" t="s">
        <v>49</v>
      </c>
    </row>
    <row r="10" spans="2:2" x14ac:dyDescent="0.3">
      <c r="B10" s="5" t="s">
        <v>50</v>
      </c>
    </row>
    <row r="11" spans="2:2" x14ac:dyDescent="0.3">
      <c r="B11" s="5" t="s">
        <v>51</v>
      </c>
    </row>
    <row r="12" spans="2:2" ht="28.8" x14ac:dyDescent="0.3">
      <c r="B12" s="5" t="s">
        <v>52</v>
      </c>
    </row>
    <row r="13" spans="2:2" ht="62.1" customHeight="1" x14ac:dyDescent="0.3">
      <c r="B13" s="21" t="str">
        <f>_xlfn.TEXTJOIN("
",TRUE,'Country profile summary'!$B$6,'Country profile summary'!$B$8,'Country profile summary'!$B$20)</f>
        <v>[capacity assessments conducted &amp; planned]
[national and subnational capacities]
[outcomes from functional reviews]</v>
      </c>
    </row>
    <row r="14" spans="2:2" x14ac:dyDescent="0.3"/>
    <row r="15" spans="2:2" ht="18" x14ac:dyDescent="0.35">
      <c r="B15" s="33" t="s">
        <v>53</v>
      </c>
    </row>
    <row r="16" spans="2:2" ht="28.8" x14ac:dyDescent="0.3">
      <c r="B16" s="5" t="s">
        <v>54</v>
      </c>
    </row>
    <row r="17" spans="2:2" ht="86.4" x14ac:dyDescent="0.3">
      <c r="B17" s="21" t="str">
        <f>_xlfn.TEXTJOIN("
• ",TRUE,'Country profile summary'!$B$24,_xlfn.TEXTJOIN(": ",TRUE,'Country profile summary'!$B$27,'Country profile summary'!$B$29),_xlfn.TEXTJOIN(": ",TRUE,'Country profile summary'!$B$32,'Country profile summary'!$B$34),_xlfn.TEXTJOIN(": ",TRUE,'Country profile summary'!$B$37,'Country profile summary'!$B$39),_xlfn.TEXTJOIN(": ",TRUE,'Country profile summary'!$B$42,'Country profile summary'!$B$44),_xlfn.TEXTJOIN(": ",TRUE,'Country profile summary'!$B$47,'Country profile summary'!$B$49))</f>
        <v>[Overview of strategic priorities]
• [Name of priority 1]: [Description of priority 1]
• [Name of priority 2]: [Description of priority 2]
• [Name of priority 3]: [Description of priority 3]
• [Name of priority 4]: [Description of priority 4]
• [Name of priority 5]: [Description of priority 5]</v>
      </c>
    </row>
    <row r="18" spans="2:2" x14ac:dyDescent="0.3"/>
    <row r="19" spans="2:2" ht="18" x14ac:dyDescent="0.35">
      <c r="B19" s="33" t="s">
        <v>55</v>
      </c>
    </row>
    <row r="20" spans="2:2" ht="28.8" x14ac:dyDescent="0.3">
      <c r="B20" s="5" t="s">
        <v>56</v>
      </c>
    </row>
    <row r="21" spans="2:2" ht="62.1" customHeight="1" x14ac:dyDescent="0.3">
      <c r="B21" s="21" t="str">
        <f>'Country profile summary'!$B$53</f>
        <v>[Alignment of priorities with stakeholders]</v>
      </c>
    </row>
    <row r="22" spans="2:2" x14ac:dyDescent="0.3"/>
    <row r="23" spans="2:2" ht="18" x14ac:dyDescent="0.35">
      <c r="B23" s="33" t="s">
        <v>57</v>
      </c>
    </row>
    <row r="24" spans="2:2" x14ac:dyDescent="0.3">
      <c r="B24" s="5" t="s">
        <v>58</v>
      </c>
    </row>
    <row r="25" spans="2:2" ht="62.1" customHeight="1" x14ac:dyDescent="0.3">
      <c r="B25" s="21" t="str">
        <f>'Country profile summary'!$B$55</f>
        <v>[capacity building activities]</v>
      </c>
    </row>
    <row r="26" spans="2:2" x14ac:dyDescent="0.3"/>
    <row r="27" spans="2:2" ht="18" x14ac:dyDescent="0.35">
      <c r="B27" s="33" t="s">
        <v>59</v>
      </c>
    </row>
    <row r="28" spans="2:2" ht="28.8" x14ac:dyDescent="0.3">
      <c r="B28" s="5" t="s">
        <v>60</v>
      </c>
    </row>
    <row r="29" spans="2:2" ht="62.1" customHeight="1" x14ac:dyDescent="0.3">
      <c r="B29" s="21" t="str">
        <f>'Country profile summary'!$B$57</f>
        <v>[building on existing]</v>
      </c>
    </row>
    <row r="30" spans="2:2" x14ac:dyDescent="0.3"/>
    <row r="31" spans="2:2" ht="18" x14ac:dyDescent="0.35">
      <c r="B31" s="33" t="s">
        <v>81</v>
      </c>
    </row>
    <row r="32" spans="2:2" x14ac:dyDescent="0.3">
      <c r="B32" s="5" t="s">
        <v>61</v>
      </c>
    </row>
    <row r="33" spans="2:2" ht="62.1" customHeight="1" x14ac:dyDescent="0.3">
      <c r="B33" s="21" t="str">
        <f>'Country profile summary'!$B$59</f>
        <v>[fit in landscape]</v>
      </c>
    </row>
    <row r="34" spans="2:2" x14ac:dyDescent="0.3"/>
  </sheetData>
  <sheetProtection algorithmName="SHA-512" hashValue="HAevLZllch5rPrbihamaVdznR+x+5va+dRXfwS0uyRsORQRIRnYfPC64ST9xbe5dwqqFmDhoGTXZ94hzoXKF8g==" saltValue="ll9Jozla+7ifgrJH2S31Xw==" spinCount="100000" sheet="1" objects="1" scenarios="1" formatRows="0"/>
  <protectedRanges>
    <protectedRange sqref="B7 B13 B17 B21 B25 B29 B33" name="Range1"/>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B951-4CEC-406D-BFD9-9AAE192A10C9}">
  <sheetPr codeName="Sheet4"/>
  <dimension ref="A1:L33"/>
  <sheetViews>
    <sheetView showGridLines="0" zoomScale="85" zoomScaleNormal="85" workbookViewId="0"/>
  </sheetViews>
  <sheetFormatPr defaultColWidth="0" defaultRowHeight="0" customHeight="1" zeroHeight="1" x14ac:dyDescent="0.3"/>
  <cols>
    <col min="1" max="1" width="2.6640625" customWidth="1"/>
    <col min="2" max="2" width="16.109375" customWidth="1"/>
    <col min="3" max="3" width="17.33203125" bestFit="1" customWidth="1"/>
    <col min="4" max="4" width="13.33203125" customWidth="1"/>
    <col min="5" max="5" width="12.88671875" customWidth="1"/>
    <col min="6" max="6" width="14.33203125" customWidth="1"/>
    <col min="7" max="7" width="15.88671875" customWidth="1"/>
    <col min="8" max="8" width="13.109375" customWidth="1"/>
    <col min="9" max="9" width="13" customWidth="1"/>
    <col min="10" max="10" width="2.6640625" customWidth="1"/>
    <col min="11" max="11" width="70.33203125" customWidth="1"/>
    <col min="12" max="12" width="2.6640625" customWidth="1"/>
    <col min="13" max="18" width="8.88671875" hidden="1" customWidth="1"/>
    <col min="19" max="16384" width="8.88671875" hidden="1"/>
  </cols>
  <sheetData>
    <row r="1" spans="2:9" s="1" customFormat="1" ht="23.4" x14ac:dyDescent="0.45">
      <c r="B1" s="1" t="str">
        <f ca="1">MID(CELL("filename",A1),FIND("]",CELL("filename",A1))+1,256)</f>
        <v>DPM</v>
      </c>
      <c r="D1" s="2"/>
      <c r="E1" s="3"/>
    </row>
    <row r="2" spans="2:9" ht="14.4" x14ac:dyDescent="0.3">
      <c r="B2" s="4" t="s">
        <v>62</v>
      </c>
    </row>
    <row r="3" spans="2:9" ht="14.4" x14ac:dyDescent="0.3">
      <c r="B3" s="4"/>
    </row>
    <row r="4" spans="2:9" ht="30" customHeight="1" x14ac:dyDescent="0.3">
      <c r="D4" s="29" t="s">
        <v>63</v>
      </c>
      <c r="E4" s="30"/>
      <c r="F4" s="29" t="s">
        <v>64</v>
      </c>
      <c r="G4" s="30"/>
      <c r="H4" s="29" t="s">
        <v>65</v>
      </c>
      <c r="I4" s="30"/>
    </row>
    <row r="5" spans="2:9" ht="15" thickBot="1" x14ac:dyDescent="0.35">
      <c r="B5" s="6" t="s">
        <v>66</v>
      </c>
      <c r="C5" s="7" t="s">
        <v>67</v>
      </c>
      <c r="D5" s="7" t="s">
        <v>68</v>
      </c>
      <c r="E5" s="7" t="s">
        <v>69</v>
      </c>
      <c r="F5" s="7" t="s">
        <v>68</v>
      </c>
      <c r="G5" s="7" t="s">
        <v>69</v>
      </c>
      <c r="H5" s="6" t="s">
        <v>68</v>
      </c>
      <c r="I5" s="6" t="s">
        <v>69</v>
      </c>
    </row>
    <row r="6" spans="2:9" ht="14.4" x14ac:dyDescent="0.3">
      <c r="B6" s="26" t="s">
        <v>70</v>
      </c>
      <c r="C6" s="8" t="s">
        <v>71</v>
      </c>
      <c r="D6" s="9"/>
      <c r="E6" s="9"/>
      <c r="F6" s="9"/>
      <c r="G6" s="9"/>
      <c r="H6" s="9"/>
      <c r="I6" s="10"/>
    </row>
    <row r="7" spans="2:9" ht="14.4" x14ac:dyDescent="0.3">
      <c r="B7" s="27"/>
      <c r="C7" s="11" t="s">
        <v>72</v>
      </c>
      <c r="D7" s="12"/>
      <c r="E7" s="12"/>
      <c r="F7" s="12"/>
      <c r="G7" s="12"/>
      <c r="H7" s="12"/>
      <c r="I7" s="13"/>
    </row>
    <row r="8" spans="2:9" ht="14.4" x14ac:dyDescent="0.3">
      <c r="B8" s="27"/>
      <c r="C8" s="11" t="s">
        <v>73</v>
      </c>
      <c r="D8" s="12"/>
      <c r="E8" s="12"/>
      <c r="F8" s="12"/>
      <c r="G8" s="12"/>
      <c r="H8" s="12"/>
      <c r="I8" s="13"/>
    </row>
    <row r="9" spans="2:9" ht="15" thickBot="1" x14ac:dyDescent="0.35">
      <c r="B9" s="28"/>
      <c r="C9" s="14" t="s">
        <v>74</v>
      </c>
      <c r="D9" s="15"/>
      <c r="E9" s="15"/>
      <c r="F9" s="15"/>
      <c r="G9" s="15"/>
      <c r="H9" s="15"/>
      <c r="I9" s="16"/>
    </row>
    <row r="10" spans="2:9" ht="14.4" x14ac:dyDescent="0.3">
      <c r="B10" s="26" t="s">
        <v>75</v>
      </c>
      <c r="C10" s="8" t="s">
        <v>71</v>
      </c>
      <c r="D10" s="9"/>
      <c r="E10" s="9"/>
      <c r="F10" s="9"/>
      <c r="G10" s="9"/>
      <c r="H10" s="9"/>
      <c r="I10" s="10"/>
    </row>
    <row r="11" spans="2:9" ht="14.4" x14ac:dyDescent="0.3">
      <c r="B11" s="27"/>
      <c r="C11" s="11" t="s">
        <v>72</v>
      </c>
      <c r="D11" s="12"/>
      <c r="E11" s="12"/>
      <c r="F11" s="12"/>
      <c r="G11" s="12"/>
      <c r="H11" s="12"/>
      <c r="I11" s="13"/>
    </row>
    <row r="12" spans="2:9" ht="14.4" x14ac:dyDescent="0.3">
      <c r="B12" s="27"/>
      <c r="C12" s="11" t="s">
        <v>73</v>
      </c>
      <c r="D12" s="12"/>
      <c r="E12" s="12"/>
      <c r="F12" s="12"/>
      <c r="G12" s="12"/>
      <c r="H12" s="12"/>
      <c r="I12" s="13"/>
    </row>
    <row r="13" spans="2:9" ht="15" thickBot="1" x14ac:dyDescent="0.35">
      <c r="B13" s="28"/>
      <c r="C13" s="14" t="s">
        <v>74</v>
      </c>
      <c r="D13" s="15"/>
      <c r="E13" s="15"/>
      <c r="F13" s="15"/>
      <c r="G13" s="15"/>
      <c r="H13" s="15"/>
      <c r="I13" s="16"/>
    </row>
    <row r="14" spans="2:9" ht="14.4" x14ac:dyDescent="0.3">
      <c r="B14" s="26" t="s">
        <v>76</v>
      </c>
      <c r="C14" s="8" t="s">
        <v>71</v>
      </c>
      <c r="D14" s="9"/>
      <c r="E14" s="9"/>
      <c r="F14" s="9"/>
      <c r="G14" s="9"/>
      <c r="H14" s="9"/>
      <c r="I14" s="10"/>
    </row>
    <row r="15" spans="2:9" ht="14.4" x14ac:dyDescent="0.3">
      <c r="B15" s="27"/>
      <c r="C15" s="11" t="s">
        <v>72</v>
      </c>
      <c r="D15" s="12"/>
      <c r="E15" s="12"/>
      <c r="F15" s="12"/>
      <c r="G15" s="12"/>
      <c r="H15" s="12"/>
      <c r="I15" s="13"/>
    </row>
    <row r="16" spans="2:9" ht="14.4" x14ac:dyDescent="0.3">
      <c r="B16" s="27"/>
      <c r="C16" s="11" t="s">
        <v>73</v>
      </c>
      <c r="D16" s="12"/>
      <c r="E16" s="12"/>
      <c r="F16" s="12"/>
      <c r="G16" s="12"/>
      <c r="H16" s="12"/>
      <c r="I16" s="13"/>
    </row>
    <row r="17" spans="2:9" ht="15" thickBot="1" x14ac:dyDescent="0.35">
      <c r="B17" s="28"/>
      <c r="C17" s="14" t="s">
        <v>74</v>
      </c>
      <c r="D17" s="15"/>
      <c r="E17" s="15"/>
      <c r="F17" s="15"/>
      <c r="G17" s="15"/>
      <c r="H17" s="15"/>
      <c r="I17" s="16"/>
    </row>
    <row r="18" spans="2:9" ht="14.4" x14ac:dyDescent="0.3">
      <c r="B18" s="26" t="s">
        <v>77</v>
      </c>
      <c r="C18" s="8" t="s">
        <v>71</v>
      </c>
      <c r="D18" s="9"/>
      <c r="E18" s="9"/>
      <c r="F18" s="9"/>
      <c r="G18" s="9"/>
      <c r="H18" s="9"/>
      <c r="I18" s="10"/>
    </row>
    <row r="19" spans="2:9" ht="14.4" x14ac:dyDescent="0.3">
      <c r="B19" s="27"/>
      <c r="C19" s="11" t="s">
        <v>72</v>
      </c>
      <c r="D19" s="12"/>
      <c r="E19" s="12"/>
      <c r="F19" s="12"/>
      <c r="G19" s="12"/>
      <c r="H19" s="12"/>
      <c r="I19" s="13"/>
    </row>
    <row r="20" spans="2:9" ht="14.4" x14ac:dyDescent="0.3">
      <c r="B20" s="27"/>
      <c r="C20" s="11" t="s">
        <v>73</v>
      </c>
      <c r="D20" s="12"/>
      <c r="E20" s="12"/>
      <c r="F20" s="12"/>
      <c r="G20" s="12"/>
      <c r="H20" s="12"/>
      <c r="I20" s="13"/>
    </row>
    <row r="21" spans="2:9" ht="15" thickBot="1" x14ac:dyDescent="0.35">
      <c r="B21" s="28"/>
      <c r="C21" s="14" t="s">
        <v>74</v>
      </c>
      <c r="D21" s="15"/>
      <c r="E21" s="15"/>
      <c r="F21" s="15"/>
      <c r="G21" s="15"/>
      <c r="H21" s="15"/>
      <c r="I21" s="16"/>
    </row>
    <row r="22" spans="2:9" ht="14.4" x14ac:dyDescent="0.3">
      <c r="B22" s="26" t="s">
        <v>78</v>
      </c>
      <c r="C22" s="8" t="s">
        <v>71</v>
      </c>
      <c r="D22" s="9"/>
      <c r="E22" s="9"/>
      <c r="F22" s="9"/>
      <c r="G22" s="9"/>
      <c r="H22" s="9"/>
      <c r="I22" s="10"/>
    </row>
    <row r="23" spans="2:9" ht="14.4" x14ac:dyDescent="0.3">
      <c r="B23" s="27"/>
      <c r="C23" s="11" t="s">
        <v>72</v>
      </c>
      <c r="D23" s="12"/>
      <c r="E23" s="12"/>
      <c r="F23" s="12"/>
      <c r="G23" s="12"/>
      <c r="H23" s="12"/>
      <c r="I23" s="13"/>
    </row>
    <row r="24" spans="2:9" ht="14.4" x14ac:dyDescent="0.3">
      <c r="B24" s="27"/>
      <c r="C24" s="11" t="s">
        <v>73</v>
      </c>
      <c r="D24" s="12"/>
      <c r="E24" s="12"/>
      <c r="F24" s="12"/>
      <c r="G24" s="12"/>
      <c r="H24" s="12"/>
      <c r="I24" s="13"/>
    </row>
    <row r="25" spans="2:9" ht="15" thickBot="1" x14ac:dyDescent="0.35">
      <c r="B25" s="28"/>
      <c r="C25" s="14" t="s">
        <v>74</v>
      </c>
      <c r="D25" s="15"/>
      <c r="E25" s="15"/>
      <c r="F25" s="15"/>
      <c r="G25" s="15"/>
      <c r="H25" s="15"/>
      <c r="I25" s="16"/>
    </row>
    <row r="26" spans="2:9" ht="15" thickBot="1" x14ac:dyDescent="0.35">
      <c r="B26" s="17" t="s">
        <v>79</v>
      </c>
      <c r="C26" s="18" t="s">
        <v>80</v>
      </c>
      <c r="D26" s="19"/>
      <c r="E26" s="19"/>
      <c r="F26" s="19"/>
      <c r="G26" s="19"/>
      <c r="H26" s="19"/>
      <c r="I26" s="20"/>
    </row>
    <row r="27" spans="2:9" ht="14.4" x14ac:dyDescent="0.3"/>
    <row r="28" spans="2:9" ht="14.4" hidden="1" customHeight="1" x14ac:dyDescent="0.3"/>
    <row r="29" spans="2:9" ht="14.4" hidden="1" customHeight="1" x14ac:dyDescent="0.3"/>
    <row r="30" spans="2:9" ht="14.4" hidden="1" customHeight="1" x14ac:dyDescent="0.3"/>
    <row r="31" spans="2:9" ht="14.4" hidden="1" customHeight="1" x14ac:dyDescent="0.3"/>
    <row r="32" spans="2:9" ht="14.4" hidden="1" customHeight="1" x14ac:dyDescent="0.3"/>
    <row r="33" ht="14.4" hidden="1" customHeight="1" x14ac:dyDescent="0.3"/>
  </sheetData>
  <sheetProtection algorithmName="SHA-512" hashValue="DrIqazi8Z1t+XX10J4HyuXRXl15bAHlYNtia4VVqqjCefArnu9agfbwn1LbG4sW18uT0uRq0E8eeEb7QXpMgdg==" saltValue="PxYG9gbiKGDmd+kPjEl2Kw==" spinCount="100000" sheet="1" objects="1" scenarios="1"/>
  <protectedRanges>
    <protectedRange sqref="D6:I26" name="Range1"/>
  </protectedRanges>
  <mergeCells count="8">
    <mergeCell ref="B18:B21"/>
    <mergeCell ref="B22:B25"/>
    <mergeCell ref="D4:E4"/>
    <mergeCell ref="F4:G4"/>
    <mergeCell ref="H4:I4"/>
    <mergeCell ref="B6:B9"/>
    <mergeCell ref="B10:B13"/>
    <mergeCell ref="B14:B17"/>
  </mergeCells>
  <conditionalFormatting sqref="E9">
    <cfRule type="colorScale" priority="15">
      <colorScale>
        <cfvo type="min"/>
        <cfvo type="percentile" val="50"/>
        <cfvo type="max"/>
        <color rgb="FFF8696B"/>
        <color rgb="FFFFEB84"/>
        <color rgb="FF63BE7B"/>
      </colorScale>
    </cfRule>
  </conditionalFormatting>
  <conditionalFormatting sqref="E13">
    <cfRule type="colorScale" priority="12">
      <colorScale>
        <cfvo type="min"/>
        <cfvo type="percentile" val="50"/>
        <cfvo type="max"/>
        <color rgb="FFF8696B"/>
        <color rgb="FFFFEB84"/>
        <color rgb="FF63BE7B"/>
      </colorScale>
    </cfRule>
  </conditionalFormatting>
  <conditionalFormatting sqref="E17">
    <cfRule type="colorScale" priority="9">
      <colorScale>
        <cfvo type="min"/>
        <cfvo type="percentile" val="50"/>
        <cfvo type="max"/>
        <color rgb="FFF8696B"/>
        <color rgb="FFFFEB84"/>
        <color rgb="FF63BE7B"/>
      </colorScale>
    </cfRule>
  </conditionalFormatting>
  <conditionalFormatting sqref="E21">
    <cfRule type="colorScale" priority="6">
      <colorScale>
        <cfvo type="min"/>
        <cfvo type="percentile" val="50"/>
        <cfvo type="max"/>
        <color rgb="FFF8696B"/>
        <color rgb="FFFFEB84"/>
        <color rgb="FF63BE7B"/>
      </colorScale>
    </cfRule>
  </conditionalFormatting>
  <conditionalFormatting sqref="E25">
    <cfRule type="colorScale" priority="3">
      <colorScale>
        <cfvo type="min"/>
        <cfvo type="percentile" val="50"/>
        <cfvo type="max"/>
        <color rgb="FFF8696B"/>
        <color rgb="FFFFEB84"/>
        <color rgb="FF63BE7B"/>
      </colorScale>
    </cfRule>
  </conditionalFormatting>
  <conditionalFormatting sqref="G9">
    <cfRule type="colorScale" priority="14">
      <colorScale>
        <cfvo type="min"/>
        <cfvo type="percentile" val="50"/>
        <cfvo type="max"/>
        <color rgb="FFF8696B"/>
        <color rgb="FFFFEB84"/>
        <color rgb="FF63BE7B"/>
      </colorScale>
    </cfRule>
  </conditionalFormatting>
  <conditionalFormatting sqref="G13">
    <cfRule type="colorScale" priority="11">
      <colorScale>
        <cfvo type="min"/>
        <cfvo type="percentile" val="50"/>
        <cfvo type="max"/>
        <color rgb="FFF8696B"/>
        <color rgb="FFFFEB84"/>
        <color rgb="FF63BE7B"/>
      </colorScale>
    </cfRule>
  </conditionalFormatting>
  <conditionalFormatting sqref="G17">
    <cfRule type="colorScale" priority="8">
      <colorScale>
        <cfvo type="min"/>
        <cfvo type="percentile" val="50"/>
        <cfvo type="max"/>
        <color rgb="FFF8696B"/>
        <color rgb="FFFFEB84"/>
        <color rgb="FF63BE7B"/>
      </colorScale>
    </cfRule>
  </conditionalFormatting>
  <conditionalFormatting sqref="G21">
    <cfRule type="colorScale" priority="5">
      <colorScale>
        <cfvo type="min"/>
        <cfvo type="percentile" val="50"/>
        <cfvo type="max"/>
        <color rgb="FFF8696B"/>
        <color rgb="FFFFEB84"/>
        <color rgb="FF63BE7B"/>
      </colorScale>
    </cfRule>
  </conditionalFormatting>
  <conditionalFormatting sqref="G25">
    <cfRule type="colorScale" priority="2">
      <colorScale>
        <cfvo type="min"/>
        <cfvo type="percentile" val="50"/>
        <cfvo type="max"/>
        <color rgb="FFF8696B"/>
        <color rgb="FFFFEB84"/>
        <color rgb="FF63BE7B"/>
      </colorScale>
    </cfRule>
  </conditionalFormatting>
  <conditionalFormatting sqref="I9">
    <cfRule type="colorScale" priority="13">
      <colorScale>
        <cfvo type="min"/>
        <cfvo type="percentile" val="50"/>
        <cfvo type="max"/>
        <color rgb="FFF8696B"/>
        <color rgb="FFFFEB84"/>
        <color rgb="FF63BE7B"/>
      </colorScale>
    </cfRule>
  </conditionalFormatting>
  <conditionalFormatting sqref="I13">
    <cfRule type="colorScale" priority="10">
      <colorScale>
        <cfvo type="min"/>
        <cfvo type="percentile" val="50"/>
        <cfvo type="max"/>
        <color rgb="FFF8696B"/>
        <color rgb="FFFFEB84"/>
        <color rgb="FF63BE7B"/>
      </colorScale>
    </cfRule>
  </conditionalFormatting>
  <conditionalFormatting sqref="I17">
    <cfRule type="colorScale" priority="7">
      <colorScale>
        <cfvo type="min"/>
        <cfvo type="percentile" val="50"/>
        <cfvo type="max"/>
        <color rgb="FFF8696B"/>
        <color rgb="FFFFEB84"/>
        <color rgb="FF63BE7B"/>
      </colorScale>
    </cfRule>
  </conditionalFormatting>
  <conditionalFormatting sqref="I21">
    <cfRule type="colorScale" priority="4">
      <colorScale>
        <cfvo type="min"/>
        <cfvo type="percentile" val="50"/>
        <cfvo type="max"/>
        <color rgb="FFF8696B"/>
        <color rgb="FFFFEB84"/>
        <color rgb="FF63BE7B"/>
      </colorScale>
    </cfRule>
  </conditionalFormatting>
  <conditionalFormatting sqref="I25">
    <cfRule type="colorScale" priority="1">
      <colorScale>
        <cfvo type="min"/>
        <cfvo type="percentile" val="50"/>
        <cfvo type="max"/>
        <color rgb="FFF8696B"/>
        <color rgb="FFFFEB84"/>
        <color rgb="FF63BE7B"/>
      </colorScale>
    </cfRule>
  </conditionalFormatting>
  <dataValidations count="1">
    <dataValidation type="decimal" allowBlank="1" showInputMessage="1" showErrorMessage="1" sqref="D6:D26 F6:F26 H6:H26" xr:uid="{A3B6B886-6119-4B5F-993A-AEB330AE1CFC}">
      <formula1>1</formula1>
      <formula2>10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Country profile summary</vt:lpstr>
      <vt:lpstr>Section A PF proposal</vt:lpstr>
      <vt:lpstr>DPM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2023-03-29T17:28:40Z</dcterms:created>
  <dcterms:modified xsi:type="dcterms:W3CDTF">2023-05-10T18:21:00Z</dcterms:modified>
  <cp:category/>
  <cp:contentStatus/>
</cp:coreProperties>
</file>